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5" sheetId="1" r:id="rId1"/>
  </sheets>
  <definedNames>
    <definedName name="_xlnm._FilterDatabase" localSheetId="0" hidden="1">Sheet5!$4:$8</definedName>
    <definedName name="_xlnm.Print_Titles" localSheetId="0">Sheet5!$1:$4</definedName>
  </definedNames>
  <calcPr calcId="144525" concurrentCalc="0"/>
</workbook>
</file>

<file path=xl/sharedStrings.xml><?xml version="1.0" encoding="utf-8"?>
<sst xmlns="http://schemas.openxmlformats.org/spreadsheetml/2006/main" count="29" uniqueCount="27">
  <si>
    <t>洱源县2020年第四批脱贫攻坚项目资金分配表</t>
  </si>
  <si>
    <t>单位：万元</t>
  </si>
  <si>
    <t>序号</t>
  </si>
  <si>
    <t>项目建设单位</t>
  </si>
  <si>
    <t>项目名称</t>
  </si>
  <si>
    <t>资金计划（万元）</t>
  </si>
  <si>
    <t>第一、三批已下达资金（万元）</t>
  </si>
  <si>
    <t>第四批下达补助资金</t>
  </si>
  <si>
    <t>备注</t>
  </si>
  <si>
    <t>小计</t>
  </si>
  <si>
    <t>财政专项扶贫资金</t>
  </si>
  <si>
    <t>专项扶贫资金</t>
  </si>
  <si>
    <t>支出功能分类科目</t>
  </si>
  <si>
    <t>经济分类科目</t>
  </si>
  <si>
    <t>合计</t>
  </si>
  <si>
    <t>三营镇</t>
  </si>
  <si>
    <t>三营镇人民政府</t>
  </si>
  <si>
    <t>三营镇2020年中药材及农产品加工销售中心村集体项目</t>
  </si>
  <si>
    <t>2130504-农村基础设施建设</t>
  </si>
  <si>
    <t>503-机关资本性支出</t>
  </si>
  <si>
    <t>乔后镇</t>
  </si>
  <si>
    <t>乔后镇人民政府</t>
  </si>
  <si>
    <t>乔后镇大树村塘占搬迁点2020年脱贫攻坚道路硬化项目</t>
  </si>
  <si>
    <t>县扶贫办</t>
  </si>
  <si>
    <t>2020年到户扶贫小额贷款贴息资金</t>
  </si>
  <si>
    <t>2130507-扶贫贷款奖补和贴息</t>
  </si>
  <si>
    <t>509-对个人和家庭的补助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</si>
</sst>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7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G8" sqref="G8"/>
    </sheetView>
  </sheetViews>
  <sheetFormatPr defaultColWidth="9" defaultRowHeight="13.5"/>
  <cols>
    <col min="1" max="1" width="5.5" style="4" customWidth="1"/>
    <col min="2" max="2" width="14.25" style="4" customWidth="1"/>
    <col min="3" max="3" width="29.125" style="4" customWidth="1"/>
    <col min="4" max="4" width="10.625" style="3" customWidth="1"/>
    <col min="5" max="5" width="12.375" style="4" customWidth="1"/>
    <col min="6" max="6" width="10" style="5" customWidth="1"/>
    <col min="7" max="7" width="10.125" style="6" customWidth="1"/>
    <col min="8" max="8" width="23.125" style="5" customWidth="1"/>
    <col min="9" max="9" width="19.875" style="1" customWidth="1"/>
    <col min="10" max="10" width="8.125" style="4" customWidth="1"/>
    <col min="11" max="16384" width="9" style="4"/>
  </cols>
  <sheetData>
    <row r="1" ht="33" customHeight="1" spans="1:9">
      <c r="A1" s="7" t="s">
        <v>0</v>
      </c>
      <c r="B1" s="7"/>
      <c r="C1" s="7"/>
      <c r="D1" s="7"/>
      <c r="E1" s="7"/>
      <c r="F1" s="8"/>
      <c r="G1" s="7"/>
      <c r="H1" s="8"/>
      <c r="I1" s="41"/>
    </row>
    <row r="2" customFormat="1" ht="33" customHeight="1" spans="1:10">
      <c r="A2" s="7"/>
      <c r="B2" s="7"/>
      <c r="C2" s="7"/>
      <c r="D2" s="7"/>
      <c r="E2" s="7"/>
      <c r="F2" s="8"/>
      <c r="G2" s="7"/>
      <c r="H2" s="8"/>
      <c r="I2" s="41" t="s">
        <v>1</v>
      </c>
      <c r="J2" s="41"/>
    </row>
    <row r="3" s="1" customFormat="1" ht="18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/>
      <c r="F3" s="10" t="s">
        <v>6</v>
      </c>
      <c r="G3" s="11" t="s">
        <v>7</v>
      </c>
      <c r="H3" s="11"/>
      <c r="I3" s="11"/>
      <c r="J3" s="42" t="s">
        <v>8</v>
      </c>
    </row>
    <row r="4" s="1" customFormat="1" ht="47" customHeight="1" spans="1:10">
      <c r="A4" s="9"/>
      <c r="B4" s="9"/>
      <c r="C4" s="9"/>
      <c r="D4" s="9" t="s">
        <v>9</v>
      </c>
      <c r="E4" s="9" t="s">
        <v>10</v>
      </c>
      <c r="F4" s="12"/>
      <c r="G4" s="13" t="s">
        <v>11</v>
      </c>
      <c r="H4" s="11" t="s">
        <v>12</v>
      </c>
      <c r="I4" s="11" t="s">
        <v>13</v>
      </c>
      <c r="J4" s="42"/>
    </row>
    <row r="5" ht="35" customHeight="1" spans="1:10">
      <c r="A5" s="9" t="s">
        <v>14</v>
      </c>
      <c r="B5" s="9"/>
      <c r="C5" s="14"/>
      <c r="D5" s="15">
        <f t="shared" ref="D5:G5" si="0">D6+D8+D10</f>
        <v>975.6</v>
      </c>
      <c r="E5" s="15">
        <f t="shared" si="0"/>
        <v>975.6</v>
      </c>
      <c r="F5" s="16">
        <f t="shared" si="0"/>
        <v>241.5</v>
      </c>
      <c r="G5" s="17">
        <f t="shared" si="0"/>
        <v>500</v>
      </c>
      <c r="H5" s="16"/>
      <c r="I5" s="43"/>
      <c r="J5" s="14"/>
    </row>
    <row r="6" ht="35" customHeight="1" spans="1:10">
      <c r="A6" s="18" t="s">
        <v>15</v>
      </c>
      <c r="B6" s="18"/>
      <c r="C6" s="19"/>
      <c r="D6" s="20">
        <f>SUM(D7:D7)</f>
        <v>480</v>
      </c>
      <c r="E6" s="21">
        <f>SUM(E7:E7)</f>
        <v>480</v>
      </c>
      <c r="F6" s="22">
        <f>SUM(F7:F7)</f>
        <v>134</v>
      </c>
      <c r="G6" s="23">
        <f>SUM(G7:G7)</f>
        <v>250</v>
      </c>
      <c r="H6" s="24"/>
      <c r="I6" s="24"/>
      <c r="J6" s="14"/>
    </row>
    <row r="7" s="2" customFormat="1" ht="35" customHeight="1" spans="1:10">
      <c r="A7" s="25">
        <v>1</v>
      </c>
      <c r="B7" s="26" t="s">
        <v>16</v>
      </c>
      <c r="C7" s="27" t="s">
        <v>17</v>
      </c>
      <c r="D7" s="28">
        <v>480</v>
      </c>
      <c r="E7" s="29">
        <v>480</v>
      </c>
      <c r="F7" s="29">
        <v>134</v>
      </c>
      <c r="G7" s="30">
        <v>250</v>
      </c>
      <c r="H7" s="24" t="s">
        <v>18</v>
      </c>
      <c r="I7" s="24" t="s">
        <v>19</v>
      </c>
      <c r="J7" s="26"/>
    </row>
    <row r="8" s="3" customFormat="1" ht="35" customHeight="1" spans="1:10">
      <c r="A8" s="31" t="s">
        <v>20</v>
      </c>
      <c r="B8" s="31"/>
      <c r="C8" s="32"/>
      <c r="D8" s="20">
        <f>SUM(D9:D9)</f>
        <v>395.6</v>
      </c>
      <c r="E8" s="20">
        <f>SUM(E9:E9)</f>
        <v>395.6</v>
      </c>
      <c r="F8" s="33">
        <f>SUM(F9:F9)</f>
        <v>107.5</v>
      </c>
      <c r="G8" s="34">
        <v>150</v>
      </c>
      <c r="H8" s="24"/>
      <c r="I8" s="24"/>
      <c r="J8" s="44"/>
    </row>
    <row r="9" ht="35" customHeight="1" spans="1:10">
      <c r="A9" s="35">
        <v>1</v>
      </c>
      <c r="B9" s="36" t="s">
        <v>21</v>
      </c>
      <c r="C9" s="27" t="s">
        <v>22</v>
      </c>
      <c r="D9" s="29">
        <v>395.6</v>
      </c>
      <c r="E9" s="29">
        <v>395.6</v>
      </c>
      <c r="F9" s="28">
        <v>107.5</v>
      </c>
      <c r="G9" s="30">
        <v>150</v>
      </c>
      <c r="H9" s="24" t="s">
        <v>18</v>
      </c>
      <c r="I9" s="24" t="s">
        <v>19</v>
      </c>
      <c r="J9" s="14"/>
    </row>
    <row r="10" ht="35" customHeight="1" spans="1:10">
      <c r="A10" s="18" t="s">
        <v>23</v>
      </c>
      <c r="B10" s="18"/>
      <c r="C10" s="14" t="s">
        <v>24</v>
      </c>
      <c r="D10" s="37">
        <v>100</v>
      </c>
      <c r="E10" s="38">
        <v>100</v>
      </c>
      <c r="F10" s="39"/>
      <c r="G10" s="18">
        <v>100</v>
      </c>
      <c r="H10" s="40" t="s">
        <v>25</v>
      </c>
      <c r="I10" s="45" t="s">
        <v>26</v>
      </c>
      <c r="J10" s="14"/>
    </row>
  </sheetData>
  <mergeCells count="13">
    <mergeCell ref="A1:I1"/>
    <mergeCell ref="I2:J2"/>
    <mergeCell ref="D3:E3"/>
    <mergeCell ref="G3:I3"/>
    <mergeCell ref="A5:B5"/>
    <mergeCell ref="A6:B6"/>
    <mergeCell ref="A8:B8"/>
    <mergeCell ref="A10:B10"/>
    <mergeCell ref="A3:A4"/>
    <mergeCell ref="B3:B4"/>
    <mergeCell ref="C3:C4"/>
    <mergeCell ref="F3:F4"/>
    <mergeCell ref="J3:J4"/>
  </mergeCells>
  <printOptions horizontalCentered="1"/>
  <pageMargins left="0.590277777777778" right="0.590277777777778" top="0.668055555555556" bottom="0.55" header="0.5" footer="0.354166666666667"/>
  <pageSetup paperSize="25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djw</dc:creator>
  <cp:lastModifiedBy>罗润雄</cp:lastModifiedBy>
  <dcterms:created xsi:type="dcterms:W3CDTF">2019-12-20T08:11:00Z</dcterms:created>
  <cp:lastPrinted>2020-03-25T02:10:00Z</cp:lastPrinted>
  <dcterms:modified xsi:type="dcterms:W3CDTF">2020-07-20T06:36:42Z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