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527" tabRatio="599" activeTab="0"/>
  </bookViews>
  <sheets>
    <sheet name="专业技术人员" sheetId="1" r:id="rId1"/>
    <sheet name="Sheet1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<sst xmlns="http://schemas.openxmlformats.org/spreadsheetml/2006/main" count="277" uniqueCount="138">
  <si>
    <t>洱源县2021年事业单位公开考核招聘工作人员拟聘用花名册</t>
  </si>
  <si>
    <t>序号</t>
  </si>
  <si>
    <t>姓  名</t>
  </si>
  <si>
    <t>招聘单位</t>
  </si>
  <si>
    <t>岗位</t>
  </si>
  <si>
    <t>体检</t>
  </si>
  <si>
    <t>考察</t>
  </si>
  <si>
    <t>1</t>
  </si>
  <si>
    <t>杨维淑</t>
  </si>
  <si>
    <t>中共洱源县委党校</t>
  </si>
  <si>
    <t>思想政治</t>
  </si>
  <si>
    <t>合格</t>
  </si>
  <si>
    <t>2</t>
  </si>
  <si>
    <t>杨秀娟</t>
  </si>
  <si>
    <t>洱源县人民医院</t>
  </si>
  <si>
    <t>临床医学</t>
  </si>
  <si>
    <t>3</t>
  </si>
  <si>
    <t>王蓉蓉</t>
  </si>
  <si>
    <t>4</t>
  </si>
  <si>
    <t>王晓燕</t>
  </si>
  <si>
    <t>5</t>
  </si>
  <si>
    <t>王文娟</t>
  </si>
  <si>
    <t>洱源一中</t>
  </si>
  <si>
    <t>高中化学</t>
  </si>
  <si>
    <t>6</t>
  </si>
  <si>
    <t>徐董梦辰</t>
  </si>
  <si>
    <t>高中生物</t>
  </si>
  <si>
    <t>7</t>
  </si>
  <si>
    <t>龚安霞</t>
  </si>
  <si>
    <t>高中语文</t>
  </si>
  <si>
    <t>8</t>
  </si>
  <si>
    <t>邹田松</t>
  </si>
  <si>
    <t xml:space="preserve">高中数学 </t>
  </si>
  <si>
    <t>洱源县2020年公开招聘事业单位专业技术人员综合成绩花名册</t>
  </si>
  <si>
    <t>时间：12月12日</t>
  </si>
  <si>
    <t>第二考场（下午）</t>
  </si>
  <si>
    <t>姓名</t>
  </si>
  <si>
    <t>性别</t>
  </si>
  <si>
    <t>岗位代码</t>
  </si>
  <si>
    <t>招考单位名称</t>
  </si>
  <si>
    <t xml:space="preserve"> 职位所属小类</t>
  </si>
  <si>
    <t>所学专业</t>
  </si>
  <si>
    <t>职位招聘人数</t>
  </si>
  <si>
    <t>笔试成绩（含加分）</t>
  </si>
  <si>
    <t>面试成绩</t>
  </si>
  <si>
    <t>综合成绩</t>
  </si>
  <si>
    <t>综合成绩排名</t>
  </si>
  <si>
    <t>是否进入体检</t>
  </si>
  <si>
    <t>李文</t>
  </si>
  <si>
    <t>女</t>
  </si>
  <si>
    <t>15399099029020008</t>
  </si>
  <si>
    <t>洱源县中医医院</t>
  </si>
  <si>
    <t>计算机电子信息类</t>
  </si>
  <si>
    <t>电子信息科学与技术</t>
  </si>
  <si>
    <t>是</t>
  </si>
  <si>
    <t>夏冉</t>
  </si>
  <si>
    <t>男</t>
  </si>
  <si>
    <t>电子信息工程</t>
  </si>
  <si>
    <t>否</t>
  </si>
  <si>
    <t>段四钧</t>
  </si>
  <si>
    <t>15399099029020017</t>
  </si>
  <si>
    <t>洱源县乡镇农业综合服务中心</t>
  </si>
  <si>
    <t>林业类</t>
  </si>
  <si>
    <t>风景园林</t>
  </si>
  <si>
    <t>张莹</t>
  </si>
  <si>
    <t>园林</t>
  </si>
  <si>
    <t>黄宇佳</t>
  </si>
  <si>
    <t>伍书贤</t>
  </si>
  <si>
    <t>林业技术</t>
  </si>
  <si>
    <t>刘志俊</t>
  </si>
  <si>
    <t>15399099029020018</t>
  </si>
  <si>
    <t>洱源县西山乡农业综合服务中心</t>
  </si>
  <si>
    <t>农业类</t>
  </si>
  <si>
    <t>植物保护</t>
  </si>
  <si>
    <t>杨东铃</t>
  </si>
  <si>
    <t>陈本彬</t>
  </si>
  <si>
    <t>15399099029020019</t>
  </si>
  <si>
    <t>洱源县炼铁乡文化广播电视服务中心</t>
  </si>
  <si>
    <t>综合管理</t>
  </si>
  <si>
    <t>动画</t>
  </si>
  <si>
    <t>李文曦</t>
  </si>
  <si>
    <t>戏剧影视美术设计</t>
  </si>
  <si>
    <t>马文静</t>
  </si>
  <si>
    <t>15399099029020020</t>
  </si>
  <si>
    <t>洱源县炼铁乡农业综合服务中心</t>
  </si>
  <si>
    <t>农业建筑环境与能源工程</t>
  </si>
  <si>
    <t>赵凯锋</t>
  </si>
  <si>
    <t>水文与水资源工程</t>
  </si>
  <si>
    <t>马翠云</t>
  </si>
  <si>
    <t>15399099029020021</t>
  </si>
  <si>
    <t>洱源县炼铁乡镇国土和村镇规划建设服务中心</t>
  </si>
  <si>
    <t>建筑规划</t>
  </si>
  <si>
    <t>工程造价</t>
  </si>
  <si>
    <t>李凡</t>
  </si>
  <si>
    <t>土木工程</t>
  </si>
  <si>
    <t>第二考场（上午）</t>
  </si>
  <si>
    <t>吕萍</t>
  </si>
  <si>
    <t>15399099029020001</t>
  </si>
  <si>
    <t>洱源县公证处</t>
  </si>
  <si>
    <t>法学类</t>
  </si>
  <si>
    <t>法学</t>
  </si>
  <si>
    <t>史寿菊</t>
  </si>
  <si>
    <t>张怡</t>
  </si>
  <si>
    <t>15399099029020002</t>
  </si>
  <si>
    <t>洱源县苍山保护管理分局</t>
  </si>
  <si>
    <t>环境保护类</t>
  </si>
  <si>
    <t>农业资源与环境</t>
  </si>
  <si>
    <t>李禹</t>
  </si>
  <si>
    <t>资源环境科学</t>
  </si>
  <si>
    <t>杨绍云</t>
  </si>
  <si>
    <t>15399099029020003</t>
  </si>
  <si>
    <t>洱源县环境监测站</t>
  </si>
  <si>
    <t>环境监测治理与技术</t>
  </si>
  <si>
    <t>李灿洁</t>
  </si>
  <si>
    <t>环境监测与治理技术</t>
  </si>
  <si>
    <t>许可</t>
  </si>
  <si>
    <t>赵银香</t>
  </si>
  <si>
    <t>15399099029020007</t>
  </si>
  <si>
    <t>洱源县卫生健康局（系统）下属事业单位</t>
  </si>
  <si>
    <t>财务会计类</t>
  </si>
  <si>
    <t>财务管理</t>
  </si>
  <si>
    <t>木绍琴</t>
  </si>
  <si>
    <t>会计与审计</t>
  </si>
  <si>
    <t>黄烛芳</t>
  </si>
  <si>
    <t>吴成霖</t>
  </si>
  <si>
    <t>会计</t>
  </si>
  <si>
    <t>罗运成</t>
  </si>
  <si>
    <t>15399099029020022</t>
  </si>
  <si>
    <t>洱源县右所镇洱海流域管理所</t>
  </si>
  <si>
    <t>水土保持与荒漠化防治</t>
  </si>
  <si>
    <t>杜海云</t>
  </si>
  <si>
    <t>未纳入专业目录中专业或具备岗位要求的相关资质</t>
  </si>
  <si>
    <t>朱艾琳</t>
  </si>
  <si>
    <t>15399099029020024</t>
  </si>
  <si>
    <t>洱源县第三中学</t>
  </si>
  <si>
    <t>肖宏尧</t>
  </si>
  <si>
    <t>杨斯琴</t>
  </si>
  <si>
    <t>会计学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</si>
</sst>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0.00_ "/>
  </numFmts>
  <fonts count="50">
    <font>
      <sz val="12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0"/>
      <color indexed="8"/>
      <name val="仿宋_GB2312"/>
      <family val="3"/>
    </font>
    <font>
      <sz val="9"/>
      <color indexed="8"/>
      <name val="仿宋_GB2312"/>
      <family val="3"/>
    </font>
    <font>
      <sz val="9"/>
      <color indexed="8"/>
      <name val="宋体"/>
      <family val="0"/>
    </font>
    <font>
      <sz val="10"/>
      <name val="华文中宋"/>
      <family val="0"/>
    </font>
    <font>
      <sz val="10"/>
      <name val="宋体"/>
      <family val="0"/>
    </font>
    <font>
      <sz val="9"/>
      <name val="宋体"/>
      <family val="0"/>
    </font>
    <font>
      <b/>
      <sz val="16"/>
      <name val="方正小标宋简体"/>
      <family val="0"/>
    </font>
    <font>
      <b/>
      <sz val="10"/>
      <name val="华文中宋"/>
      <family val="0"/>
    </font>
    <font>
      <sz val="11"/>
      <name val="仿宋"/>
      <family val="3"/>
    </font>
    <font>
      <sz val="11"/>
      <color indexed="8"/>
      <name val="仿宋"/>
      <family val="3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7.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u val="single"/>
      <sz val="7.2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仿宋_GB2312"/>
      <family val="3"/>
    </font>
    <font>
      <sz val="11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4" fillId="9" borderId="0" applyNumberFormat="0" applyBorder="0" applyAlignment="0" applyProtection="0"/>
    <xf numFmtId="0" fontId="35" fillId="0" borderId="5" applyNumberFormat="0" applyFill="0" applyAlignment="0" applyProtection="0"/>
    <xf numFmtId="0" fontId="34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176" fontId="4" fillId="33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2" fontId="31" fillId="0" borderId="10" xfId="0" applyNumberFormat="1" applyFont="1" applyFill="1" applyBorder="1" applyAlignment="1">
      <alignment vertical="center"/>
    </xf>
    <xf numFmtId="176" fontId="4" fillId="33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9" fontId="5" fillId="33" borderId="14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5" fillId="33" borderId="12" xfId="0" applyNumberFormat="1" applyFont="1" applyFill="1" applyBorder="1" applyAlignment="1">
      <alignment horizontal="center" vertical="center" wrapText="1"/>
    </xf>
    <xf numFmtId="176" fontId="4" fillId="33" borderId="15" xfId="0" applyNumberFormat="1" applyFont="1" applyFill="1" applyBorder="1" applyAlignment="1">
      <alignment horizontal="center" vertical="center" wrapText="1"/>
    </xf>
    <xf numFmtId="176" fontId="4" fillId="33" borderId="16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76" fontId="4" fillId="33" borderId="17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177" fontId="5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77" fontId="5" fillId="0" borderId="18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2" fontId="31" fillId="0" borderId="10" xfId="0" applyNumberFormat="1" applyFont="1" applyFill="1" applyBorder="1" applyAlignment="1">
      <alignment horizontal="center" vertical="center"/>
    </xf>
    <xf numFmtId="176" fontId="4" fillId="33" borderId="1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 applyProtection="1">
      <alignment horizontal="center" vertical="center" wrapText="1"/>
      <protection/>
    </xf>
    <xf numFmtId="2" fontId="49" fillId="0" borderId="10" xfId="0" applyNumberFormat="1" applyFont="1" applyFill="1" applyBorder="1" applyAlignment="1">
      <alignment horizontal="center" vertical="center"/>
    </xf>
    <xf numFmtId="177" fontId="12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quotePrefix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F14"/>
  <sheetViews>
    <sheetView tabSelected="1" workbookViewId="0" topLeftCell="A1">
      <selection activeCell="L9" sqref="L9"/>
    </sheetView>
  </sheetViews>
  <sheetFormatPr defaultColWidth="9.00390625" defaultRowHeight="14.25"/>
  <cols>
    <col min="1" max="1" width="5.50390625" style="38" customWidth="1"/>
    <col min="2" max="2" width="10.125" style="39" customWidth="1"/>
    <col min="3" max="3" width="23.625" style="38" customWidth="1"/>
    <col min="4" max="4" width="16.125" style="38" customWidth="1"/>
    <col min="5" max="5" width="10.25390625" style="38" customWidth="1"/>
    <col min="6" max="6" width="10.125" style="38" customWidth="1"/>
    <col min="7" max="16384" width="9.00390625" style="40" customWidth="1"/>
  </cols>
  <sheetData>
    <row r="3" spans="1:6" ht="48" customHeight="1">
      <c r="A3" s="41" t="s">
        <v>0</v>
      </c>
      <c r="B3" s="41"/>
      <c r="C3" s="41"/>
      <c r="D3" s="41"/>
      <c r="E3" s="41"/>
      <c r="F3" s="41"/>
    </row>
    <row r="4" spans="1:6" ht="18.75" customHeight="1">
      <c r="A4" s="42"/>
      <c r="B4" s="42"/>
      <c r="C4" s="43"/>
      <c r="D4" s="43"/>
      <c r="E4" s="42"/>
      <c r="F4" s="42"/>
    </row>
    <row r="5" spans="1:6" s="36" customFormat="1" ht="18" customHeight="1">
      <c r="A5" s="44" t="s">
        <v>1</v>
      </c>
      <c r="B5" s="44" t="s">
        <v>2</v>
      </c>
      <c r="C5" s="45" t="s">
        <v>3</v>
      </c>
      <c r="D5" s="45" t="s">
        <v>4</v>
      </c>
      <c r="E5" s="46" t="s">
        <v>5</v>
      </c>
      <c r="F5" s="44" t="s">
        <v>6</v>
      </c>
    </row>
    <row r="6" spans="1:6" s="36" customFormat="1" ht="12.75" customHeight="1">
      <c r="A6" s="44"/>
      <c r="B6" s="44"/>
      <c r="C6" s="47"/>
      <c r="D6" s="47"/>
      <c r="E6" s="46"/>
      <c r="F6" s="44"/>
    </row>
    <row r="7" spans="1:6" s="37" customFormat="1" ht="27.75" customHeight="1">
      <c r="A7" s="48" t="s">
        <v>7</v>
      </c>
      <c r="B7" s="49" t="s">
        <v>8</v>
      </c>
      <c r="C7" s="50" t="s">
        <v>9</v>
      </c>
      <c r="D7" s="50" t="s">
        <v>10</v>
      </c>
      <c r="E7" s="51" t="s">
        <v>11</v>
      </c>
      <c r="F7" s="52" t="s">
        <v>11</v>
      </c>
    </row>
    <row r="8" spans="1:6" s="37" customFormat="1" ht="27.75" customHeight="1">
      <c r="A8" s="48" t="s">
        <v>12</v>
      </c>
      <c r="B8" s="49" t="s">
        <v>13</v>
      </c>
      <c r="C8" s="50" t="s">
        <v>14</v>
      </c>
      <c r="D8" s="50" t="s">
        <v>15</v>
      </c>
      <c r="E8" s="51" t="s">
        <v>11</v>
      </c>
      <c r="F8" s="52" t="s">
        <v>11</v>
      </c>
    </row>
    <row r="9" spans="1:6" s="37" customFormat="1" ht="27.75" customHeight="1">
      <c r="A9" s="48" t="s">
        <v>16</v>
      </c>
      <c r="B9" s="49" t="s">
        <v>17</v>
      </c>
      <c r="C9" s="50" t="s">
        <v>14</v>
      </c>
      <c r="D9" s="50" t="s">
        <v>15</v>
      </c>
      <c r="E9" s="51" t="s">
        <v>11</v>
      </c>
      <c r="F9" s="52" t="s">
        <v>11</v>
      </c>
    </row>
    <row r="10" spans="1:6" s="37" customFormat="1" ht="27.75" customHeight="1">
      <c r="A10" s="48" t="s">
        <v>18</v>
      </c>
      <c r="B10" s="49" t="s">
        <v>19</v>
      </c>
      <c r="C10" s="50" t="s">
        <v>14</v>
      </c>
      <c r="D10" s="50" t="s">
        <v>15</v>
      </c>
      <c r="E10" s="51" t="s">
        <v>11</v>
      </c>
      <c r="F10" s="52" t="s">
        <v>11</v>
      </c>
    </row>
    <row r="11" spans="1:6" s="37" customFormat="1" ht="27.75" customHeight="1">
      <c r="A11" s="48" t="s">
        <v>20</v>
      </c>
      <c r="B11" s="53" t="s">
        <v>21</v>
      </c>
      <c r="C11" s="50" t="s">
        <v>22</v>
      </c>
      <c r="D11" s="50" t="s">
        <v>23</v>
      </c>
      <c r="E11" s="51" t="s">
        <v>11</v>
      </c>
      <c r="F11" s="52" t="s">
        <v>11</v>
      </c>
    </row>
    <row r="12" spans="1:6" s="37" customFormat="1" ht="27.75" customHeight="1">
      <c r="A12" s="48" t="s">
        <v>24</v>
      </c>
      <c r="B12" s="53" t="s">
        <v>25</v>
      </c>
      <c r="C12" s="50" t="s">
        <v>22</v>
      </c>
      <c r="D12" s="50" t="s">
        <v>26</v>
      </c>
      <c r="E12" s="51" t="s">
        <v>11</v>
      </c>
      <c r="F12" s="52" t="s">
        <v>11</v>
      </c>
    </row>
    <row r="13" spans="1:6" s="37" customFormat="1" ht="27.75" customHeight="1">
      <c r="A13" s="48" t="s">
        <v>27</v>
      </c>
      <c r="B13" s="53" t="s">
        <v>28</v>
      </c>
      <c r="C13" s="50" t="s">
        <v>22</v>
      </c>
      <c r="D13" s="50" t="s">
        <v>29</v>
      </c>
      <c r="E13" s="51" t="s">
        <v>11</v>
      </c>
      <c r="F13" s="52" t="s">
        <v>11</v>
      </c>
    </row>
    <row r="14" spans="1:6" s="37" customFormat="1" ht="27.75" customHeight="1">
      <c r="A14" s="48" t="s">
        <v>30</v>
      </c>
      <c r="B14" s="53" t="s">
        <v>31</v>
      </c>
      <c r="C14" s="50" t="s">
        <v>22</v>
      </c>
      <c r="D14" s="50" t="s">
        <v>32</v>
      </c>
      <c r="E14" s="51" t="s">
        <v>11</v>
      </c>
      <c r="F14" s="52" t="s">
        <v>11</v>
      </c>
    </row>
  </sheetData>
  <sheetProtection/>
  <mergeCells count="7">
    <mergeCell ref="A3:F3"/>
    <mergeCell ref="A5:A6"/>
    <mergeCell ref="B5:B6"/>
    <mergeCell ref="C5:C6"/>
    <mergeCell ref="D5:D6"/>
    <mergeCell ref="E5:E6"/>
    <mergeCell ref="F5:F6"/>
  </mergeCells>
  <printOptions horizontalCentered="1"/>
  <pageMargins left="0.59" right="0.59" top="0.4" bottom="0.4" header="0.31" footer="0.3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"/>
  <sheetViews>
    <sheetView zoomScaleSheetLayoutView="100" workbookViewId="0" topLeftCell="A4">
      <selection activeCell="H16" sqref="H16:K16"/>
    </sheetView>
  </sheetViews>
  <sheetFormatPr defaultColWidth="8.75390625" defaultRowHeight="14.25"/>
  <sheetData>
    <row r="1" spans="1:12" ht="21.75">
      <c r="A1" s="1" t="s">
        <v>33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2" t="s">
        <v>34</v>
      </c>
      <c r="B2" s="2"/>
      <c r="C2" s="2"/>
      <c r="D2" s="2"/>
      <c r="E2" s="2"/>
      <c r="F2" s="2"/>
      <c r="G2" s="2"/>
      <c r="H2" s="2"/>
      <c r="I2" s="24" t="s">
        <v>35</v>
      </c>
      <c r="J2" s="24"/>
      <c r="K2" s="24"/>
      <c r="L2" s="24"/>
    </row>
    <row r="3" spans="1:12" ht="42.75">
      <c r="A3" s="3" t="s">
        <v>36</v>
      </c>
      <c r="B3" s="3" t="s">
        <v>37</v>
      </c>
      <c r="C3" s="3" t="s">
        <v>38</v>
      </c>
      <c r="D3" s="3" t="s">
        <v>39</v>
      </c>
      <c r="E3" s="3" t="s">
        <v>40</v>
      </c>
      <c r="F3" s="3" t="s">
        <v>41</v>
      </c>
      <c r="G3" s="3" t="s">
        <v>42</v>
      </c>
      <c r="H3" s="3" t="s">
        <v>43</v>
      </c>
      <c r="I3" s="3" t="s">
        <v>44</v>
      </c>
      <c r="J3" s="3" t="s">
        <v>45</v>
      </c>
      <c r="K3" s="3" t="s">
        <v>46</v>
      </c>
      <c r="L3" s="3" t="s">
        <v>47</v>
      </c>
    </row>
    <row r="4" spans="1:12" ht="21">
      <c r="A4" s="4" t="s">
        <v>48</v>
      </c>
      <c r="B4" s="4" t="s">
        <v>49</v>
      </c>
      <c r="C4" s="54" t="s">
        <v>50</v>
      </c>
      <c r="D4" s="6" t="s">
        <v>51</v>
      </c>
      <c r="E4" s="23" t="s">
        <v>52</v>
      </c>
      <c r="F4" s="6" t="s">
        <v>53</v>
      </c>
      <c r="G4" s="8">
        <v>1</v>
      </c>
      <c r="H4" s="34">
        <v>212</v>
      </c>
      <c r="I4" s="25">
        <v>82.58</v>
      </c>
      <c r="J4" s="25">
        <f aca="true" t="shared" si="0" ref="J4:J17">ROUND(H4,2)/6+ROUND(I4,2)/2</f>
        <v>76.62333333333333</v>
      </c>
      <c r="K4" s="26">
        <v>1</v>
      </c>
      <c r="L4" s="26" t="s">
        <v>54</v>
      </c>
    </row>
    <row r="5" spans="1:12" ht="21">
      <c r="A5" s="4" t="s">
        <v>55</v>
      </c>
      <c r="B5" s="4" t="s">
        <v>56</v>
      </c>
      <c r="C5" s="54" t="s">
        <v>50</v>
      </c>
      <c r="D5" s="6" t="s">
        <v>51</v>
      </c>
      <c r="E5" s="15"/>
      <c r="F5" s="6" t="s">
        <v>57</v>
      </c>
      <c r="G5" s="11"/>
      <c r="H5" s="34">
        <v>202</v>
      </c>
      <c r="I5" s="25">
        <v>77.94</v>
      </c>
      <c r="J5" s="25">
        <f t="shared" si="0"/>
        <v>72.63666666666666</v>
      </c>
      <c r="K5" s="26">
        <v>2</v>
      </c>
      <c r="L5" s="26" t="s">
        <v>58</v>
      </c>
    </row>
    <row r="6" spans="1:12" ht="32.25">
      <c r="A6" s="4" t="s">
        <v>59</v>
      </c>
      <c r="B6" s="4" t="s">
        <v>56</v>
      </c>
      <c r="C6" s="54" t="s">
        <v>60</v>
      </c>
      <c r="D6" s="6" t="s">
        <v>61</v>
      </c>
      <c r="E6" s="23" t="s">
        <v>62</v>
      </c>
      <c r="F6" s="6" t="s">
        <v>63</v>
      </c>
      <c r="G6" s="8">
        <v>2</v>
      </c>
      <c r="H6" s="34">
        <v>192</v>
      </c>
      <c r="I6" s="25">
        <v>78.96</v>
      </c>
      <c r="J6" s="25">
        <f t="shared" si="0"/>
        <v>71.47999999999999</v>
      </c>
      <c r="K6" s="26">
        <v>1</v>
      </c>
      <c r="L6" s="26" t="s">
        <v>54</v>
      </c>
    </row>
    <row r="7" spans="1:12" ht="32.25">
      <c r="A7" s="4" t="s">
        <v>64</v>
      </c>
      <c r="B7" s="4" t="s">
        <v>49</v>
      </c>
      <c r="C7" s="54" t="s">
        <v>60</v>
      </c>
      <c r="D7" s="6" t="s">
        <v>61</v>
      </c>
      <c r="E7" s="13"/>
      <c r="F7" s="6" t="s">
        <v>65</v>
      </c>
      <c r="G7" s="19"/>
      <c r="H7" s="34">
        <v>184</v>
      </c>
      <c r="I7" s="25">
        <v>79.08</v>
      </c>
      <c r="J7" s="25">
        <f t="shared" si="0"/>
        <v>70.20666666666666</v>
      </c>
      <c r="K7" s="26">
        <v>3</v>
      </c>
      <c r="L7" s="26" t="s">
        <v>58</v>
      </c>
    </row>
    <row r="8" spans="1:12" ht="32.25">
      <c r="A8" s="4" t="s">
        <v>66</v>
      </c>
      <c r="B8" s="4" t="s">
        <v>56</v>
      </c>
      <c r="C8" s="54" t="s">
        <v>60</v>
      </c>
      <c r="D8" s="6" t="s">
        <v>61</v>
      </c>
      <c r="E8" s="13"/>
      <c r="F8" s="6" t="s">
        <v>65</v>
      </c>
      <c r="G8" s="19"/>
      <c r="H8" s="34">
        <v>181.5</v>
      </c>
      <c r="I8" s="28">
        <v>70.08</v>
      </c>
      <c r="J8" s="28">
        <f t="shared" si="0"/>
        <v>65.28999999999999</v>
      </c>
      <c r="K8" s="29">
        <v>4</v>
      </c>
      <c r="L8" s="29" t="s">
        <v>58</v>
      </c>
    </row>
    <row r="9" spans="1:12" ht="32.25">
      <c r="A9" s="4" t="s">
        <v>67</v>
      </c>
      <c r="B9" s="4" t="s">
        <v>56</v>
      </c>
      <c r="C9" s="54" t="s">
        <v>60</v>
      </c>
      <c r="D9" s="6" t="s">
        <v>61</v>
      </c>
      <c r="E9" s="15"/>
      <c r="F9" s="6" t="s">
        <v>68</v>
      </c>
      <c r="G9" s="11"/>
      <c r="H9" s="34">
        <v>181</v>
      </c>
      <c r="I9" s="25">
        <v>82</v>
      </c>
      <c r="J9" s="25">
        <f t="shared" si="0"/>
        <v>71.16666666666667</v>
      </c>
      <c r="K9" s="26">
        <v>2</v>
      </c>
      <c r="L9" s="26" t="s">
        <v>54</v>
      </c>
    </row>
    <row r="10" spans="1:12" ht="32.25">
      <c r="A10" s="4" t="s">
        <v>69</v>
      </c>
      <c r="B10" s="4" t="s">
        <v>56</v>
      </c>
      <c r="C10" s="54" t="s">
        <v>70</v>
      </c>
      <c r="D10" s="6" t="s">
        <v>71</v>
      </c>
      <c r="E10" s="23" t="s">
        <v>72</v>
      </c>
      <c r="F10" s="6" t="s">
        <v>73</v>
      </c>
      <c r="G10" s="8">
        <v>1</v>
      </c>
      <c r="H10" s="9">
        <v>190</v>
      </c>
      <c r="I10" s="25">
        <v>84.95</v>
      </c>
      <c r="J10" s="25">
        <f t="shared" si="0"/>
        <v>74.14166666666667</v>
      </c>
      <c r="K10" s="26">
        <v>1</v>
      </c>
      <c r="L10" s="26" t="s">
        <v>54</v>
      </c>
    </row>
    <row r="11" spans="1:12" ht="32.25">
      <c r="A11" s="4" t="s">
        <v>74</v>
      </c>
      <c r="B11" s="4" t="s">
        <v>49</v>
      </c>
      <c r="C11" s="54" t="s">
        <v>70</v>
      </c>
      <c r="D11" s="6" t="s">
        <v>71</v>
      </c>
      <c r="E11" s="15"/>
      <c r="F11" s="6" t="s">
        <v>73</v>
      </c>
      <c r="G11" s="22"/>
      <c r="H11" s="9">
        <v>188.5</v>
      </c>
      <c r="I11" s="25">
        <v>81.41</v>
      </c>
      <c r="J11" s="25">
        <f t="shared" si="0"/>
        <v>72.12166666666667</v>
      </c>
      <c r="K11" s="26">
        <v>2</v>
      </c>
      <c r="L11" s="26" t="s">
        <v>58</v>
      </c>
    </row>
    <row r="12" spans="1:12" ht="42.75">
      <c r="A12" s="4" t="s">
        <v>75</v>
      </c>
      <c r="B12" s="4" t="s">
        <v>56</v>
      </c>
      <c r="C12" s="54" t="s">
        <v>76</v>
      </c>
      <c r="D12" s="6" t="s">
        <v>77</v>
      </c>
      <c r="E12" s="7" t="s">
        <v>78</v>
      </c>
      <c r="F12" s="6" t="s">
        <v>79</v>
      </c>
      <c r="G12" s="8">
        <v>1</v>
      </c>
      <c r="H12" s="9">
        <v>196</v>
      </c>
      <c r="I12" s="25">
        <v>73.33</v>
      </c>
      <c r="J12" s="25">
        <f t="shared" si="0"/>
        <v>69.33166666666666</v>
      </c>
      <c r="K12" s="26">
        <v>2</v>
      </c>
      <c r="L12" s="26" t="s">
        <v>58</v>
      </c>
    </row>
    <row r="13" spans="1:12" ht="42.75">
      <c r="A13" s="4" t="s">
        <v>80</v>
      </c>
      <c r="B13" s="4" t="s">
        <v>49</v>
      </c>
      <c r="C13" s="54" t="s">
        <v>76</v>
      </c>
      <c r="D13" s="6" t="s">
        <v>77</v>
      </c>
      <c r="E13" s="10"/>
      <c r="F13" s="6" t="s">
        <v>81</v>
      </c>
      <c r="G13" s="11"/>
      <c r="H13" s="9">
        <v>191</v>
      </c>
      <c r="I13" s="25">
        <v>82.03</v>
      </c>
      <c r="J13" s="25">
        <f t="shared" si="0"/>
        <v>72.84833333333333</v>
      </c>
      <c r="K13" s="26">
        <v>1</v>
      </c>
      <c r="L13" s="26" t="s">
        <v>54</v>
      </c>
    </row>
    <row r="14" spans="1:12" ht="32.25">
      <c r="A14" s="4" t="s">
        <v>82</v>
      </c>
      <c r="B14" s="4" t="s">
        <v>49</v>
      </c>
      <c r="C14" s="54" t="s">
        <v>83</v>
      </c>
      <c r="D14" s="6" t="s">
        <v>84</v>
      </c>
      <c r="E14" s="7" t="s">
        <v>78</v>
      </c>
      <c r="F14" s="6" t="s">
        <v>85</v>
      </c>
      <c r="G14" s="8">
        <v>1</v>
      </c>
      <c r="H14" s="9">
        <v>190</v>
      </c>
      <c r="I14" s="30">
        <v>84.49</v>
      </c>
      <c r="J14" s="30">
        <f t="shared" si="0"/>
        <v>73.91166666666666</v>
      </c>
      <c r="K14" s="31">
        <v>1</v>
      </c>
      <c r="L14" s="31" t="s">
        <v>54</v>
      </c>
    </row>
    <row r="15" spans="1:12" ht="32.25">
      <c r="A15" s="4" t="s">
        <v>86</v>
      </c>
      <c r="B15" s="4" t="s">
        <v>56</v>
      </c>
      <c r="C15" s="54" t="s">
        <v>83</v>
      </c>
      <c r="D15" s="6" t="s">
        <v>84</v>
      </c>
      <c r="E15" s="10"/>
      <c r="F15" s="6" t="s">
        <v>87</v>
      </c>
      <c r="G15" s="22"/>
      <c r="H15" s="9">
        <v>181.5</v>
      </c>
      <c r="I15" s="32">
        <v>78.34</v>
      </c>
      <c r="J15" s="25">
        <f t="shared" si="0"/>
        <v>69.42</v>
      </c>
      <c r="K15" s="33">
        <v>2</v>
      </c>
      <c r="L15" s="33" t="s">
        <v>58</v>
      </c>
    </row>
    <row r="16" spans="1:12" ht="42.75">
      <c r="A16" s="4" t="s">
        <v>88</v>
      </c>
      <c r="B16" s="4" t="s">
        <v>49</v>
      </c>
      <c r="C16" s="54" t="s">
        <v>89</v>
      </c>
      <c r="D16" s="6" t="s">
        <v>90</v>
      </c>
      <c r="E16" s="35" t="s">
        <v>91</v>
      </c>
      <c r="F16" s="6" t="s">
        <v>92</v>
      </c>
      <c r="G16" s="33">
        <v>1</v>
      </c>
      <c r="H16" s="9">
        <v>196.5</v>
      </c>
      <c r="I16" s="32">
        <v>78.14</v>
      </c>
      <c r="J16" s="30">
        <f t="shared" si="0"/>
        <v>71.82</v>
      </c>
      <c r="K16" s="33">
        <v>1</v>
      </c>
      <c r="L16" s="33" t="s">
        <v>54</v>
      </c>
    </row>
    <row r="17" spans="1:12" ht="42.75">
      <c r="A17" s="4" t="s">
        <v>93</v>
      </c>
      <c r="B17" s="4" t="s">
        <v>56</v>
      </c>
      <c r="C17" s="54" t="s">
        <v>89</v>
      </c>
      <c r="D17" s="6" t="s">
        <v>90</v>
      </c>
      <c r="E17" s="35"/>
      <c r="F17" s="6" t="s">
        <v>94</v>
      </c>
      <c r="G17" s="33"/>
      <c r="H17" s="9">
        <v>191</v>
      </c>
      <c r="I17" s="32">
        <v>78.74</v>
      </c>
      <c r="J17" s="25">
        <f t="shared" si="0"/>
        <v>71.20333333333333</v>
      </c>
      <c r="K17" s="33">
        <v>2</v>
      </c>
      <c r="L17" s="33" t="s">
        <v>58</v>
      </c>
    </row>
  </sheetData>
  <sheetProtection/>
  <mergeCells count="15">
    <mergeCell ref="A1:L1"/>
    <mergeCell ref="A2:C2"/>
    <mergeCell ref="I2:L2"/>
    <mergeCell ref="E4:E5"/>
    <mergeCell ref="E6:E9"/>
    <mergeCell ref="E10:E11"/>
    <mergeCell ref="E12:E13"/>
    <mergeCell ref="E14:E15"/>
    <mergeCell ref="E16:E17"/>
    <mergeCell ref="G4:G5"/>
    <mergeCell ref="G6:G9"/>
    <mergeCell ref="G10:G11"/>
    <mergeCell ref="G12:G13"/>
    <mergeCell ref="G14:G15"/>
    <mergeCell ref="G16:G17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9"/>
  <sheetViews>
    <sheetView zoomScaleSheetLayoutView="100" workbookViewId="0" topLeftCell="A13">
      <selection activeCell="F16" sqref="F16"/>
    </sheetView>
  </sheetViews>
  <sheetFormatPr defaultColWidth="8.75390625" defaultRowHeight="14.25"/>
  <sheetData>
    <row r="1" spans="1:12" ht="21.75">
      <c r="A1" s="1" t="s">
        <v>33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2" t="s">
        <v>34</v>
      </c>
      <c r="B2" s="2"/>
      <c r="C2" s="2"/>
      <c r="D2" s="2"/>
      <c r="E2" s="2"/>
      <c r="F2" s="2"/>
      <c r="G2" s="2"/>
      <c r="H2" s="2"/>
      <c r="I2" s="24" t="s">
        <v>95</v>
      </c>
      <c r="J2" s="24"/>
      <c r="K2" s="24"/>
      <c r="L2" s="24"/>
    </row>
    <row r="3" spans="1:12" ht="42.75">
      <c r="A3" s="3" t="s">
        <v>36</v>
      </c>
      <c r="B3" s="3" t="s">
        <v>37</v>
      </c>
      <c r="C3" s="3" t="s">
        <v>38</v>
      </c>
      <c r="D3" s="3" t="s">
        <v>39</v>
      </c>
      <c r="E3" s="3" t="s">
        <v>40</v>
      </c>
      <c r="F3" s="3" t="s">
        <v>41</v>
      </c>
      <c r="G3" s="3" t="s">
        <v>42</v>
      </c>
      <c r="H3" s="3" t="s">
        <v>43</v>
      </c>
      <c r="I3" s="3" t="s">
        <v>44</v>
      </c>
      <c r="J3" s="3" t="s">
        <v>45</v>
      </c>
      <c r="K3" s="3" t="s">
        <v>46</v>
      </c>
      <c r="L3" s="3" t="s">
        <v>47</v>
      </c>
    </row>
    <row r="4" spans="1:12" ht="21">
      <c r="A4" s="4" t="s">
        <v>96</v>
      </c>
      <c r="B4" s="4" t="s">
        <v>49</v>
      </c>
      <c r="C4" s="54" t="s">
        <v>97</v>
      </c>
      <c r="D4" s="6" t="s">
        <v>98</v>
      </c>
      <c r="E4" s="7" t="s">
        <v>99</v>
      </c>
      <c r="F4" s="6" t="s">
        <v>100</v>
      </c>
      <c r="G4" s="8">
        <v>1</v>
      </c>
      <c r="H4" s="9">
        <v>208</v>
      </c>
      <c r="I4" s="25">
        <v>83.28</v>
      </c>
      <c r="J4" s="25">
        <f aca="true" t="shared" si="0" ref="J4:J19">ROUND(H4,2)/6+ROUND(I4,2)/2</f>
        <v>76.30666666666667</v>
      </c>
      <c r="K4" s="26">
        <v>1</v>
      </c>
      <c r="L4" s="26" t="s">
        <v>54</v>
      </c>
    </row>
    <row r="5" spans="1:12" ht="21">
      <c r="A5" s="4" t="s">
        <v>101</v>
      </c>
      <c r="B5" s="4" t="s">
        <v>49</v>
      </c>
      <c r="C5" s="5" t="s">
        <v>97</v>
      </c>
      <c r="D5" s="6" t="s">
        <v>98</v>
      </c>
      <c r="E5" s="10"/>
      <c r="F5" s="6" t="s">
        <v>100</v>
      </c>
      <c r="G5" s="11"/>
      <c r="H5" s="9">
        <v>206.5</v>
      </c>
      <c r="I5" s="25">
        <v>74.64000000000001</v>
      </c>
      <c r="J5" s="25">
        <f t="shared" si="0"/>
        <v>71.73666666666666</v>
      </c>
      <c r="K5" s="26">
        <v>2</v>
      </c>
      <c r="L5" s="26" t="s">
        <v>58</v>
      </c>
    </row>
    <row r="6" spans="1:12" ht="32.25">
      <c r="A6" s="4" t="s">
        <v>102</v>
      </c>
      <c r="B6" s="4" t="s">
        <v>49</v>
      </c>
      <c r="C6" s="5" t="s">
        <v>103</v>
      </c>
      <c r="D6" s="6" t="s">
        <v>104</v>
      </c>
      <c r="E6" s="7" t="s">
        <v>105</v>
      </c>
      <c r="F6" s="6" t="s">
        <v>106</v>
      </c>
      <c r="G6" s="8">
        <v>1</v>
      </c>
      <c r="H6" s="9">
        <v>212</v>
      </c>
      <c r="I6" s="27">
        <v>84.03</v>
      </c>
      <c r="J6" s="25">
        <f t="shared" si="0"/>
        <v>77.34833333333333</v>
      </c>
      <c r="K6" s="26">
        <v>1</v>
      </c>
      <c r="L6" s="26" t="s">
        <v>54</v>
      </c>
    </row>
    <row r="7" spans="1:12" ht="32.25">
      <c r="A7" s="4" t="s">
        <v>107</v>
      </c>
      <c r="B7" s="4" t="s">
        <v>56</v>
      </c>
      <c r="C7" s="5" t="s">
        <v>103</v>
      </c>
      <c r="D7" s="6" t="s">
        <v>104</v>
      </c>
      <c r="E7" s="10"/>
      <c r="F7" s="6" t="s">
        <v>108</v>
      </c>
      <c r="G7" s="11"/>
      <c r="H7" s="9">
        <v>200</v>
      </c>
      <c r="I7" s="25">
        <v>81.06</v>
      </c>
      <c r="J7" s="25">
        <f t="shared" si="0"/>
        <v>73.86333333333334</v>
      </c>
      <c r="K7" s="26">
        <v>2</v>
      </c>
      <c r="L7" s="26" t="s">
        <v>58</v>
      </c>
    </row>
    <row r="8" spans="1:12" ht="21">
      <c r="A8" s="4" t="s">
        <v>109</v>
      </c>
      <c r="B8" s="4" t="s">
        <v>49</v>
      </c>
      <c r="C8" s="5" t="s">
        <v>110</v>
      </c>
      <c r="D8" s="12" t="s">
        <v>111</v>
      </c>
      <c r="E8" s="13" t="s">
        <v>105</v>
      </c>
      <c r="F8" s="6" t="s">
        <v>112</v>
      </c>
      <c r="G8" s="14">
        <v>1</v>
      </c>
      <c r="H8" s="9">
        <v>176.5</v>
      </c>
      <c r="I8" s="28">
        <v>79.24</v>
      </c>
      <c r="J8" s="28">
        <f t="shared" si="0"/>
        <v>69.03666666666666</v>
      </c>
      <c r="K8" s="29">
        <v>1</v>
      </c>
      <c r="L8" s="29" t="s">
        <v>54</v>
      </c>
    </row>
    <row r="9" spans="1:12" ht="21">
      <c r="A9" s="4" t="s">
        <v>113</v>
      </c>
      <c r="B9" s="4" t="s">
        <v>49</v>
      </c>
      <c r="C9" s="5" t="s">
        <v>110</v>
      </c>
      <c r="D9" s="12" t="s">
        <v>111</v>
      </c>
      <c r="E9" s="13"/>
      <c r="F9" s="6" t="s">
        <v>114</v>
      </c>
      <c r="G9" s="14"/>
      <c r="H9" s="9">
        <v>169</v>
      </c>
      <c r="I9" s="25">
        <v>74.08</v>
      </c>
      <c r="J9" s="25">
        <f t="shared" si="0"/>
        <v>65.20666666666666</v>
      </c>
      <c r="K9" s="26">
        <v>3</v>
      </c>
      <c r="L9" s="26" t="s">
        <v>58</v>
      </c>
    </row>
    <row r="10" spans="1:12" ht="21">
      <c r="A10" s="4" t="s">
        <v>115</v>
      </c>
      <c r="B10" s="4" t="s">
        <v>56</v>
      </c>
      <c r="C10" s="5" t="s">
        <v>110</v>
      </c>
      <c r="D10" s="12" t="s">
        <v>111</v>
      </c>
      <c r="E10" s="15"/>
      <c r="F10" s="6" t="s">
        <v>114</v>
      </c>
      <c r="G10" s="16"/>
      <c r="H10" s="9">
        <v>169</v>
      </c>
      <c r="I10" s="25">
        <v>74.3</v>
      </c>
      <c r="J10" s="25">
        <f t="shared" si="0"/>
        <v>65.31666666666666</v>
      </c>
      <c r="K10" s="26">
        <v>2</v>
      </c>
      <c r="L10" s="26" t="s">
        <v>58</v>
      </c>
    </row>
    <row r="11" spans="1:12" ht="42.75">
      <c r="A11" s="4" t="s">
        <v>116</v>
      </c>
      <c r="B11" s="4" t="s">
        <v>49</v>
      </c>
      <c r="C11" s="5" t="s">
        <v>117</v>
      </c>
      <c r="D11" s="6" t="s">
        <v>118</v>
      </c>
      <c r="E11" s="17" t="s">
        <v>119</v>
      </c>
      <c r="F11" s="6" t="s">
        <v>120</v>
      </c>
      <c r="G11" s="8">
        <v>2</v>
      </c>
      <c r="H11" s="9">
        <v>200</v>
      </c>
      <c r="I11" s="25">
        <v>80.62</v>
      </c>
      <c r="J11" s="25">
        <f t="shared" si="0"/>
        <v>73.64333333333335</v>
      </c>
      <c r="K11" s="26">
        <v>2</v>
      </c>
      <c r="L11" s="26" t="s">
        <v>54</v>
      </c>
    </row>
    <row r="12" spans="1:12" ht="42.75">
      <c r="A12" s="4" t="s">
        <v>121</v>
      </c>
      <c r="B12" s="4" t="s">
        <v>49</v>
      </c>
      <c r="C12" s="5" t="s">
        <v>117</v>
      </c>
      <c r="D12" s="6" t="s">
        <v>118</v>
      </c>
      <c r="E12" s="18"/>
      <c r="F12" s="6" t="s">
        <v>122</v>
      </c>
      <c r="G12" s="19"/>
      <c r="H12" s="9">
        <v>199</v>
      </c>
      <c r="I12" s="25">
        <v>77.17</v>
      </c>
      <c r="J12" s="25">
        <f t="shared" si="0"/>
        <v>71.75166666666667</v>
      </c>
      <c r="K12" s="26">
        <v>3</v>
      </c>
      <c r="L12" s="26" t="s">
        <v>58</v>
      </c>
    </row>
    <row r="13" spans="1:12" ht="42.75">
      <c r="A13" s="4" t="s">
        <v>123</v>
      </c>
      <c r="B13" s="4" t="s">
        <v>49</v>
      </c>
      <c r="C13" s="5" t="s">
        <v>117</v>
      </c>
      <c r="D13" s="6" t="s">
        <v>118</v>
      </c>
      <c r="E13" s="18"/>
      <c r="F13" s="6" t="s">
        <v>120</v>
      </c>
      <c r="G13" s="19"/>
      <c r="H13" s="9">
        <v>196</v>
      </c>
      <c r="I13" s="25">
        <v>82.9</v>
      </c>
      <c r="J13" s="25">
        <f t="shared" si="0"/>
        <v>74.11666666666667</v>
      </c>
      <c r="K13" s="26">
        <v>1</v>
      </c>
      <c r="L13" s="26" t="s">
        <v>54</v>
      </c>
    </row>
    <row r="14" spans="1:12" ht="42.75">
      <c r="A14" s="4" t="s">
        <v>124</v>
      </c>
      <c r="B14" s="4" t="s">
        <v>49</v>
      </c>
      <c r="C14" s="5" t="s">
        <v>117</v>
      </c>
      <c r="D14" s="6" t="s">
        <v>118</v>
      </c>
      <c r="E14" s="20"/>
      <c r="F14" s="6" t="s">
        <v>125</v>
      </c>
      <c r="G14" s="11"/>
      <c r="H14" s="9">
        <v>191.5</v>
      </c>
      <c r="I14" s="30">
        <v>78.78</v>
      </c>
      <c r="J14" s="30">
        <f t="shared" si="0"/>
        <v>71.30666666666667</v>
      </c>
      <c r="K14" s="31">
        <v>4</v>
      </c>
      <c r="L14" s="31" t="s">
        <v>58</v>
      </c>
    </row>
    <row r="15" spans="1:12" ht="32.25">
      <c r="A15" s="4" t="s">
        <v>126</v>
      </c>
      <c r="B15" s="4" t="s">
        <v>56</v>
      </c>
      <c r="C15" s="5" t="s">
        <v>127</v>
      </c>
      <c r="D15" s="6" t="s">
        <v>128</v>
      </c>
      <c r="E15" s="21" t="s">
        <v>105</v>
      </c>
      <c r="F15" s="6" t="s">
        <v>129</v>
      </c>
      <c r="G15" s="8">
        <v>1</v>
      </c>
      <c r="H15" s="9">
        <v>220</v>
      </c>
      <c r="I15" s="32">
        <v>78.17</v>
      </c>
      <c r="J15" s="25">
        <f t="shared" si="0"/>
        <v>75.75166666666667</v>
      </c>
      <c r="K15" s="33">
        <v>2</v>
      </c>
      <c r="L15" s="33" t="s">
        <v>58</v>
      </c>
    </row>
    <row r="16" spans="1:12" ht="54">
      <c r="A16" s="4" t="s">
        <v>130</v>
      </c>
      <c r="B16" s="4" t="s">
        <v>49</v>
      </c>
      <c r="C16" s="5" t="s">
        <v>127</v>
      </c>
      <c r="D16" s="6" t="s">
        <v>128</v>
      </c>
      <c r="E16" s="21"/>
      <c r="F16" s="6" t="s">
        <v>131</v>
      </c>
      <c r="G16" s="22"/>
      <c r="H16" s="9">
        <v>211</v>
      </c>
      <c r="I16" s="32">
        <v>84.1</v>
      </c>
      <c r="J16" s="30">
        <f t="shared" si="0"/>
        <v>77.21666666666667</v>
      </c>
      <c r="K16" s="33">
        <v>1</v>
      </c>
      <c r="L16" s="33" t="s">
        <v>54</v>
      </c>
    </row>
    <row r="17" spans="1:12" ht="21">
      <c r="A17" s="4" t="s">
        <v>132</v>
      </c>
      <c r="B17" s="4" t="s">
        <v>49</v>
      </c>
      <c r="C17" s="5" t="s">
        <v>133</v>
      </c>
      <c r="D17" s="6" t="s">
        <v>134</v>
      </c>
      <c r="E17" s="23" t="s">
        <v>119</v>
      </c>
      <c r="F17" s="6" t="s">
        <v>120</v>
      </c>
      <c r="G17" s="8">
        <v>1</v>
      </c>
      <c r="H17" s="9">
        <v>182.5</v>
      </c>
      <c r="I17" s="32">
        <v>74.34</v>
      </c>
      <c r="J17" s="30">
        <f t="shared" si="0"/>
        <v>67.58666666666667</v>
      </c>
      <c r="K17" s="33">
        <v>2</v>
      </c>
      <c r="L17" s="33" t="s">
        <v>58</v>
      </c>
    </row>
    <row r="18" spans="1:12" ht="21">
      <c r="A18" s="4" t="s">
        <v>135</v>
      </c>
      <c r="B18" s="4" t="s">
        <v>56</v>
      </c>
      <c r="C18" s="5" t="s">
        <v>133</v>
      </c>
      <c r="D18" s="6" t="s">
        <v>134</v>
      </c>
      <c r="E18" s="13"/>
      <c r="F18" s="6" t="s">
        <v>120</v>
      </c>
      <c r="G18" s="19"/>
      <c r="H18" s="9">
        <v>176.5</v>
      </c>
      <c r="I18" s="32">
        <v>81.88</v>
      </c>
      <c r="J18" s="30">
        <f t="shared" si="0"/>
        <v>70.35666666666667</v>
      </c>
      <c r="K18" s="33">
        <v>1</v>
      </c>
      <c r="L18" s="33" t="s">
        <v>54</v>
      </c>
    </row>
    <row r="19" spans="1:12" ht="21">
      <c r="A19" s="4" t="s">
        <v>136</v>
      </c>
      <c r="B19" s="4" t="s">
        <v>49</v>
      </c>
      <c r="C19" s="5" t="s">
        <v>133</v>
      </c>
      <c r="D19" s="6" t="s">
        <v>134</v>
      </c>
      <c r="E19" s="15"/>
      <c r="F19" s="6" t="s">
        <v>137</v>
      </c>
      <c r="G19" s="11"/>
      <c r="H19" s="9">
        <v>176.5</v>
      </c>
      <c r="I19" s="32">
        <v>73.78</v>
      </c>
      <c r="J19" s="25">
        <f t="shared" si="0"/>
        <v>66.30666666666667</v>
      </c>
      <c r="K19" s="33">
        <v>3</v>
      </c>
      <c r="L19" s="33" t="s">
        <v>58</v>
      </c>
    </row>
  </sheetData>
  <sheetProtection/>
  <mergeCells count="15">
    <mergeCell ref="A1:L1"/>
    <mergeCell ref="A2:C2"/>
    <mergeCell ref="I2:L2"/>
    <mergeCell ref="E4:E5"/>
    <mergeCell ref="E6:E7"/>
    <mergeCell ref="E8:E10"/>
    <mergeCell ref="E11:E14"/>
    <mergeCell ref="E15:E16"/>
    <mergeCell ref="E17:E19"/>
    <mergeCell ref="G4:G5"/>
    <mergeCell ref="G6:G7"/>
    <mergeCell ref="G8:G10"/>
    <mergeCell ref="G11:G14"/>
    <mergeCell ref="G15:G16"/>
    <mergeCell ref="G17:G19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</dc:creator>
  <cp:keywords/>
  <dc:description/>
  <cp:lastModifiedBy>user</cp:lastModifiedBy>
  <cp:lastPrinted>2020-12-02T03:18:02Z</cp:lastPrinted>
  <dcterms:created xsi:type="dcterms:W3CDTF">2003-05-27T06:44:20Z</dcterms:created>
  <dcterms:modified xsi:type="dcterms:W3CDTF">2021-08-17T06:40:08Z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2052-10.8.2.6613</vt:lpwstr>
  </property>
</Properties>
</file>