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<sst xmlns="http://schemas.openxmlformats.org/spreadsheetml/2006/main" count="27" uniqueCount="13">
  <si>
    <t>附件1：</t>
  </si>
  <si>
    <r>
      <t>2022</t>
    </r>
    <r>
      <rPr>
        <b/>
        <sz val="14"/>
        <color theme="1"/>
        <rFont val="宋体"/>
        <charset val="134"/>
      </rPr>
      <t>年度灵活就业人员养老保险补贴标准表</t>
    </r>
  </si>
  <si>
    <t>序号</t>
  </si>
  <si>
    <t>档次</t>
  </si>
  <si>
    <t>缴费基数</t>
  </si>
  <si>
    <t>月缴费</t>
  </si>
  <si>
    <t>年缴费</t>
  </si>
  <si>
    <t>月补贴标准</t>
  </si>
  <si>
    <t>除连续失业一年以上人员以外人员</t>
  </si>
  <si>
    <t>连续失业一年以上人员</t>
  </si>
  <si>
    <r>
      <t>2022</t>
    </r>
    <r>
      <rPr>
        <b/>
        <sz val="14"/>
        <color theme="1"/>
        <rFont val="宋体"/>
        <charset val="134"/>
      </rPr>
      <t>年度灵活就业人员医疗保险补贴标准表</t>
    </r>
  </si>
  <si>
    <r>
      <rPr>
        <sz val="11"/>
        <color theme="1"/>
        <rFont val="Tahoma"/>
        <charset val="134"/>
      </rPr>
      <t>1-6</t>
    </r>
    <r>
      <rPr>
        <sz val="11"/>
        <color theme="1"/>
        <rFont val="宋体"/>
        <charset val="134"/>
      </rPr>
      <t>月</t>
    </r>
  </si>
  <si>
    <r>
      <rPr>
        <sz val="11"/>
        <color theme="1"/>
        <rFont val="Tahoma"/>
        <charset val="134"/>
      </rPr>
      <t>7-12</t>
    </r>
    <r>
      <rPr>
        <sz val="11"/>
        <color theme="1"/>
        <rFont val="宋体"/>
        <charset val="134"/>
      </rPr>
      <t>月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</si>
</sst>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Tahoma"/>
      <charset val="134"/>
    </font>
    <font>
      <sz val="11"/>
      <color theme="1"/>
      <name val="宋体"/>
      <charset val="134"/>
    </font>
    <font>
      <b/>
      <sz val="14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4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4" borderId="13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13" borderId="16" applyNumberFormat="0" applyAlignment="0" applyProtection="0">
      <alignment vertical="center"/>
    </xf>
    <xf numFmtId="0" fontId="11" fillId="13" borderId="12" applyNumberFormat="0" applyAlignment="0" applyProtection="0">
      <alignment vertical="center"/>
    </xf>
    <xf numFmtId="0" fontId="22" fillId="32" borderId="18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L18" sqref="L18"/>
    </sheetView>
  </sheetViews>
  <sheetFormatPr defaultColWidth="9" defaultRowHeight="14.25"/>
  <cols>
    <col min="1" max="1" width="6.875" style="2" customWidth="1"/>
    <col min="2" max="2" width="8.5" style="2" customWidth="1"/>
    <col min="3" max="3" width="11.125" style="2" customWidth="1"/>
    <col min="4" max="4" width="10.625" style="2" customWidth="1"/>
    <col min="5" max="5" width="12.875" style="2" customWidth="1"/>
    <col min="6" max="6" width="18.25" style="2" customWidth="1"/>
    <col min="7" max="7" width="10.625" style="2" customWidth="1"/>
    <col min="8" max="8" width="9" style="2"/>
    <col min="9" max="9" width="12.625" style="2"/>
    <col min="10" max="16384" width="9" style="2"/>
  </cols>
  <sheetData>
    <row r="1" spans="1:2">
      <c r="A1" s="3" t="s">
        <v>0</v>
      </c>
      <c r="B1" s="3"/>
    </row>
    <row r="2" ht="35" customHeight="1" spans="1:7">
      <c r="A2" s="4" t="s">
        <v>1</v>
      </c>
      <c r="B2" s="4"/>
      <c r="C2" s="4"/>
      <c r="D2" s="4"/>
      <c r="E2" s="4"/>
      <c r="F2" s="4"/>
      <c r="G2" s="4"/>
    </row>
    <row r="4" ht="24" customHeight="1" spans="1: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/>
    </row>
    <row r="5" s="1" customFormat="1" ht="36" customHeight="1" spans="1:7">
      <c r="A5" s="8"/>
      <c r="B5" s="8"/>
      <c r="C5" s="8"/>
      <c r="D5" s="8"/>
      <c r="E5" s="8"/>
      <c r="F5" s="9" t="s">
        <v>8</v>
      </c>
      <c r="G5" s="9" t="s">
        <v>9</v>
      </c>
    </row>
    <row r="6" ht="36" customHeight="1" spans="1:7">
      <c r="A6" s="7">
        <v>1</v>
      </c>
      <c r="B6" s="10">
        <v>0.6</v>
      </c>
      <c r="C6" s="7">
        <v>3973.2</v>
      </c>
      <c r="D6" s="7">
        <v>794.6</v>
      </c>
      <c r="E6" s="7">
        <f>D6*12</f>
        <v>9535.2</v>
      </c>
      <c r="F6" s="7">
        <v>529</v>
      </c>
      <c r="G6" s="7">
        <v>397</v>
      </c>
    </row>
    <row r="7" ht="36" customHeight="1" spans="1:7">
      <c r="A7" s="7">
        <v>2</v>
      </c>
      <c r="B7" s="10">
        <v>0.7</v>
      </c>
      <c r="C7" s="7">
        <v>4635.4</v>
      </c>
      <c r="D7" s="7">
        <v>927</v>
      </c>
      <c r="E7" s="7">
        <f>D7*12</f>
        <v>11124</v>
      </c>
      <c r="F7" s="7">
        <f>D7*2/3</f>
        <v>618</v>
      </c>
      <c r="G7" s="7">
        <v>463</v>
      </c>
    </row>
    <row r="8" ht="36" customHeight="1" spans="1:7">
      <c r="A8" s="7">
        <v>3</v>
      </c>
      <c r="B8" s="10">
        <v>0.8</v>
      </c>
      <c r="C8" s="7">
        <v>5297.6</v>
      </c>
      <c r="D8" s="7">
        <v>1059.6</v>
      </c>
      <c r="E8" s="7">
        <f>D8*12</f>
        <v>12715.2</v>
      </c>
      <c r="F8" s="7">
        <v>706</v>
      </c>
      <c r="G8" s="7">
        <v>529</v>
      </c>
    </row>
    <row r="11" ht="18.75" spans="1:10">
      <c r="A11" s="4" t="s">
        <v>10</v>
      </c>
      <c r="B11" s="4"/>
      <c r="C11" s="4"/>
      <c r="D11" s="4"/>
      <c r="E11" s="4"/>
      <c r="F11" s="4"/>
      <c r="G11" s="11"/>
      <c r="H11" s="11"/>
      <c r="I11" s="11"/>
      <c r="J11" s="11"/>
    </row>
    <row r="13" ht="20" customHeight="1" spans="1:6">
      <c r="A13" s="5" t="s">
        <v>2</v>
      </c>
      <c r="B13" s="5" t="s">
        <v>3</v>
      </c>
      <c r="C13" s="12" t="s">
        <v>11</v>
      </c>
      <c r="D13" s="13"/>
      <c r="E13" s="13"/>
      <c r="F13" s="14"/>
    </row>
    <row r="14" ht="21" customHeight="1" spans="1:6">
      <c r="A14" s="15"/>
      <c r="B14" s="15"/>
      <c r="C14" s="5" t="s">
        <v>4</v>
      </c>
      <c r="D14" s="5" t="s">
        <v>5</v>
      </c>
      <c r="E14" s="6" t="s">
        <v>7</v>
      </c>
      <c r="F14" s="7"/>
    </row>
    <row r="15" ht="53" customHeight="1" spans="1:6">
      <c r="A15" s="8"/>
      <c r="B15" s="8"/>
      <c r="C15" s="8"/>
      <c r="D15" s="8"/>
      <c r="E15" s="9" t="s">
        <v>8</v>
      </c>
      <c r="F15" s="9" t="s">
        <v>9</v>
      </c>
    </row>
    <row r="16" ht="42" customHeight="1" spans="1:6">
      <c r="A16" s="16">
        <v>1</v>
      </c>
      <c r="B16" s="10">
        <v>0.11</v>
      </c>
      <c r="C16" s="7">
        <v>3405</v>
      </c>
      <c r="D16" s="7">
        <v>375</v>
      </c>
      <c r="E16" s="7">
        <f>D16*2/3</f>
        <v>250</v>
      </c>
      <c r="F16" s="7">
        <v>187</v>
      </c>
    </row>
    <row r="17" ht="45" customHeight="1" spans="1:6">
      <c r="A17" s="7">
        <v>2</v>
      </c>
      <c r="B17" s="10">
        <v>0.07</v>
      </c>
      <c r="C17" s="7">
        <v>3405</v>
      </c>
      <c r="D17" s="7">
        <v>238</v>
      </c>
      <c r="E17" s="7">
        <v>158</v>
      </c>
      <c r="F17" s="7">
        <f>D17*1/2</f>
        <v>119</v>
      </c>
    </row>
    <row r="18" ht="26" customHeight="1" spans="1:6">
      <c r="A18" s="17"/>
      <c r="B18" s="18"/>
      <c r="C18" s="18"/>
      <c r="D18" s="18"/>
      <c r="E18" s="18"/>
      <c r="F18" s="19"/>
    </row>
    <row r="19" ht="21" customHeight="1" spans="1:6">
      <c r="A19" s="9" t="s">
        <v>2</v>
      </c>
      <c r="B19" s="9" t="s">
        <v>3</v>
      </c>
      <c r="C19" s="20" t="s">
        <v>12</v>
      </c>
      <c r="D19" s="16"/>
      <c r="E19" s="16"/>
      <c r="F19" s="16"/>
    </row>
    <row r="20" ht="17" customHeight="1" spans="1:6">
      <c r="A20" s="9"/>
      <c r="B20" s="9"/>
      <c r="C20" s="9" t="s">
        <v>4</v>
      </c>
      <c r="D20" s="9" t="s">
        <v>5</v>
      </c>
      <c r="E20" s="6" t="s">
        <v>7</v>
      </c>
      <c r="F20" s="7"/>
    </row>
    <row r="21" ht="51" customHeight="1" spans="1:6">
      <c r="A21" s="9"/>
      <c r="B21" s="9"/>
      <c r="C21" s="9"/>
      <c r="D21" s="9"/>
      <c r="E21" s="9" t="s">
        <v>8</v>
      </c>
      <c r="F21" s="9" t="s">
        <v>9</v>
      </c>
    </row>
    <row r="22" ht="39" customHeight="1" spans="1:6">
      <c r="A22" s="16">
        <v>1</v>
      </c>
      <c r="B22" s="10">
        <v>0.1</v>
      </c>
      <c r="C22" s="7">
        <v>3522</v>
      </c>
      <c r="D22" s="7">
        <v>352</v>
      </c>
      <c r="E22" s="7">
        <v>234</v>
      </c>
      <c r="F22" s="7">
        <f>D22*1/2</f>
        <v>176</v>
      </c>
    </row>
    <row r="23" ht="45" customHeight="1" spans="1:6">
      <c r="A23" s="7">
        <v>2</v>
      </c>
      <c r="B23" s="10">
        <v>0.07</v>
      </c>
      <c r="C23" s="7">
        <v>3522</v>
      </c>
      <c r="D23" s="7">
        <v>247</v>
      </c>
      <c r="E23" s="7">
        <v>164</v>
      </c>
      <c r="F23" s="7">
        <v>123</v>
      </c>
    </row>
  </sheetData>
  <mergeCells count="22">
    <mergeCell ref="A1:B1"/>
    <mergeCell ref="A2:G2"/>
    <mergeCell ref="F4:G4"/>
    <mergeCell ref="A11:F11"/>
    <mergeCell ref="C13:F13"/>
    <mergeCell ref="E14:F14"/>
    <mergeCell ref="A18:F18"/>
    <mergeCell ref="C19:F19"/>
    <mergeCell ref="E20:F20"/>
    <mergeCell ref="A4:A5"/>
    <mergeCell ref="A13:A15"/>
    <mergeCell ref="A19:A21"/>
    <mergeCell ref="B4:B5"/>
    <mergeCell ref="B13:B15"/>
    <mergeCell ref="B19:B21"/>
    <mergeCell ref="C4:C5"/>
    <mergeCell ref="C14:C15"/>
    <mergeCell ref="C20:C21"/>
    <mergeCell ref="D4:D5"/>
    <mergeCell ref="D14:D15"/>
    <mergeCell ref="D20:D21"/>
    <mergeCell ref="E4:E5"/>
  </mergeCells>
  <pageMargins left="0.550694444444444" right="0.314583333333333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2008-09-11T17:22:00Z</dcterms:created>
  <dcterms:modified xsi:type="dcterms:W3CDTF">2022-11-02T07:37:03Z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