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tabRatio="500" firstSheet="20" activeTab="21"/>
  </bookViews>
  <sheets>
    <sheet name="封面" sheetId="23" r:id="rId1"/>
    <sheet name="表一 财务收支预算总表01-1" sheetId="1" r:id="rId2"/>
    <sheet name="表二 部门收入预算表01-2" sheetId="2" r:id="rId3"/>
    <sheet name="表三 部门支出预算表01-3" sheetId="3" r:id="rId4"/>
    <sheet name="表四 财政拨款收支预算总表02-1" sheetId="4" r:id="rId5"/>
    <sheet name="表五 一般公共预算支出预算表02-2" sheetId="5" r:id="rId6"/>
    <sheet name="表六 财政拨款支出明细表（按经济科目分类）02-3" sheetId="6" r:id="rId7"/>
    <sheet name="表七 一般公共预算“三公”经费支出预算表03" sheetId="7" r:id="rId8"/>
    <sheet name="表八 基本支出预算表04" sheetId="8" r:id="rId9"/>
    <sheet name="表九 项目支出预算表05-1" sheetId="9" r:id="rId10"/>
    <sheet name="表十 部门整体支出绩效目标表" sheetId="10" r:id="rId11"/>
    <sheet name="表十一 项目支出绩效目标表（本次下达）05-2" sheetId="11" r:id="rId12"/>
    <sheet name="表十二 项目支出绩效目标表（另文下达）05-3" sheetId="12" r:id="rId13"/>
    <sheet name="表十三 政府性基金预算支出预算表06" sheetId="13" r:id="rId14"/>
    <sheet name="表十四 部门政府采购预算表07" sheetId="14" r:id="rId15"/>
    <sheet name="表十五 部门政府购买服务预算表08" sheetId="15" r:id="rId16"/>
    <sheet name="表十六 县对下转移支付预算表09-1" sheetId="16" r:id="rId17"/>
    <sheet name="表十七 县对下转移支付绩效目标表09-2" sheetId="17" r:id="rId18"/>
    <sheet name="表十八 新增资产配置表10" sheetId="18" r:id="rId19"/>
    <sheet name="表十九 上级补助项目支出预算表11" sheetId="19" r:id="rId20"/>
    <sheet name="表二十 部门项目中期规划预算表12" sheetId="20" r:id="rId21"/>
    <sheet name="二十一 2023年预算重点领域财政项目文本公开13" sheetId="21" r:id="rId22"/>
    <sheet name="二十二 财政专户管理资金支出情况" sheetId="22" r:id="rId23"/>
  </sheets>
  <definedNames>
    <definedName name="_xlnm.Print_Titles" localSheetId="4">'表四 财政拨款收支预算总表02-1'!$1:$6</definedName>
    <definedName name="_xlnm.Print_Titles" localSheetId="7">'表七 一般公共预算“三公”经费支出预算表03'!$1:$6</definedName>
  </definedNames>
  <calcPr calcId="144525"/>
</workbook>
</file>

<file path=xl/sharedStrings.xml><?xml version="1.0" encoding="utf-8"?>
<sst xmlns="http://schemas.openxmlformats.org/spreadsheetml/2006/main" count="1982" uniqueCount="683">
  <si>
    <t>洱源县水务局2023年部门预算公开表</t>
  </si>
  <si>
    <t>单 位 名 称：</t>
  </si>
  <si>
    <t>洱源县水务局</t>
  </si>
  <si>
    <t>财务负责人 ：</t>
  </si>
  <si>
    <t>吕成贵</t>
  </si>
  <si>
    <t>经  办  人 ：</t>
  </si>
  <si>
    <t>何燕辉</t>
  </si>
  <si>
    <t>联 系 方 式：</t>
  </si>
  <si>
    <t>0872-5126446</t>
  </si>
  <si>
    <t>预算01-1表</t>
  </si>
  <si>
    <t>部门财务收支预算总表</t>
  </si>
  <si>
    <t>单位名称：洱源县水务局</t>
  </si>
  <si>
    <t>单位:万元</t>
  </si>
  <si>
    <t>收        入</t>
  </si>
  <si>
    <t>支        出</t>
  </si>
  <si>
    <t>项      目</t>
  </si>
  <si>
    <t>2023年预算数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</si>
  <si>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</si>
  <si>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</si>
  <si>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</si>
  <si>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</si>
  <si>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</si>
  <si>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</si>
  <si>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</si>
  <si>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</si>
  <si>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</si>
  <si>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</si>
  <si>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</si>
  <si>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</si>
  <si>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</si>
  <si>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</si>
  <si>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</si>
  <si>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</si>
  <si>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</si>
  <si>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</si>
  <si>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</si>
  <si>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</si>
  <si>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0</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</si>
  <si>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</si>
  <si>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</si>
  <si>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</si>
  <si>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</si>
  <si>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</si>
  <si>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</si>
  <si>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</si>
  <si>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</si>
  <si>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</si>
  <si>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</si>
  <si>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</si>
  <si>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</si>
  <si>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</si>
  <si>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</si>
  <si>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</si>
  <si>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</si>
  <si>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380.19</t>
  </si>
  <si>
    <t>上年结转结余</t>
  </si>
  <si>
    <t>年终结转结余</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</si>
  <si>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</si>
  <si>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</si>
  <si>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</si>
  <si>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</si>
  <si>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</si>
  <si>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</si>
  <si>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</si>
  <si>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</si>
  <si>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</si>
  <si>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</si>
  <si>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</si>
  <si>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</si>
  <si>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</si>
  <si>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</si>
  <si>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</si>
  <si>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</si>
  <si>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</si>
  <si>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</si>
  <si>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</si>
  <si>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126001</t>
  </si>
  <si>
    <t>预算01-3表</t>
  </si>
  <si>
    <t>部门支出预算表</t>
  </si>
  <si>
    <t>科目编码</t>
  </si>
  <si>
    <t>科目名称</t>
  </si>
  <si>
    <t>财政拨款</t>
  </si>
  <si>
    <t>财政专户管理的支出</t>
  </si>
  <si>
    <t>项目支出</t>
  </si>
  <si>
    <t>事业支出</t>
  </si>
  <si>
    <t>事业单位
经营支出</t>
  </si>
  <si>
    <t>上级补助支出</t>
  </si>
  <si>
    <t>附属单位补助支出</t>
  </si>
  <si>
    <t>其他支出</t>
  </si>
  <si>
    <t>基本支出</t>
  </si>
  <si>
    <t>208</t>
  </si>
  <si>
    <t>社会保障和就业支出</t>
  </si>
  <si>
    <t>20805</t>
  </si>
  <si>
    <t xml:space="preserve">  行政事业单位养老支出</t>
  </si>
  <si>
    <t>2080505</t>
  </si>
  <si>
    <t xml:space="preserve">    机关事业单位基本养老保险缴费支出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</si>
  <si>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</si>
  <si>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</si>
  <si>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</si>
  <si>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</si>
  <si>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</si>
  <si>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</si>
  <si>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</si>
  <si>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</si>
  <si>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</si>
  <si>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</si>
  <si>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</si>
  <si>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</si>
  <si>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</si>
  <si>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</si>
  <si>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213</t>
  </si>
  <si>
    <t>农林水支出</t>
  </si>
  <si>
    <t>21303</t>
  </si>
  <si>
    <t xml:space="preserve">  水利</t>
  </si>
  <si>
    <t>2130301</t>
  </si>
  <si>
    <t xml:space="preserve">    行政运行</t>
  </si>
  <si>
    <t>2130310</t>
  </si>
  <si>
    <t xml:space="preserve">    水土保持</t>
  </si>
  <si>
    <t>2130314</t>
  </si>
  <si>
    <t xml:space="preserve">    防汛</t>
  </si>
  <si>
    <t>2130315</t>
  </si>
  <si>
    <t xml:space="preserve">    抗旱</t>
  </si>
  <si>
    <t>2130399</t>
  </si>
  <si>
    <t xml:space="preserve">    其他水利支出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</si>
  <si>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</si>
  <si>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</si>
  <si>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</si>
  <si>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</si>
  <si>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</si>
  <si>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</si>
  <si>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</si>
  <si>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</si>
  <si>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</si>
  <si>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</si>
  <si>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</si>
  <si>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</si>
  <si>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</si>
  <si>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（一）一般公共服务支出</t>
  </si>
  <si>
    <t xml:space="preserve">  1、本级财力</t>
  </si>
  <si>
    <t>（二）外交支出</t>
  </si>
  <si>
    <t xml:space="preserve">  2、专项收入</t>
  </si>
  <si>
    <t>（三）国防支出</t>
  </si>
  <si>
    <t xml:space="preserve">  3、执法办案补助</t>
  </si>
  <si>
    <t>（四）公共安全支出</t>
  </si>
  <si>
    <t xml:space="preserve">  4、收费成本补偿</t>
  </si>
  <si>
    <t>（五）教育支出</t>
  </si>
  <si>
    <t xml:space="preserve">  5、国有资源（资产）有偿使用收入</t>
  </si>
  <si>
    <t>（六）科学技术支出</t>
  </si>
  <si>
    <t>（二）政府性基金预算拨款</t>
  </si>
  <si>
    <t>（七）文化旅游体育与传媒支出</t>
  </si>
  <si>
    <t>（三）国有资本经营预算拨款</t>
  </si>
  <si>
    <t>（八）社会保障和就业支出</t>
  </si>
  <si>
    <t>二、上年结转</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</si>
  <si>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</si>
  <si>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</si>
  <si>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</si>
  <si>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</si>
  <si>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</si>
  <si>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</si>
  <si>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</si>
  <si>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</si>
  <si>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</si>
  <si>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</si>
  <si>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</si>
  <si>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</si>
  <si>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</si>
  <si>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</si>
  <si>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</si>
  <si>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</si>
  <si>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</si>
  <si>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</si>
  <si>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</si>
  <si>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人员经费</t>
  </si>
  <si>
    <t>公用经费</t>
  </si>
  <si>
    <t>1</t>
  </si>
  <si>
    <t>2</t>
  </si>
  <si>
    <t>3</t>
  </si>
  <si>
    <t>4</t>
  </si>
  <si>
    <t>5</t>
  </si>
  <si>
    <t>6</t>
  </si>
  <si>
    <t>7</t>
  </si>
  <si>
    <t>预算02-3表</t>
  </si>
  <si>
    <t xml:space="preserve">    财政拨款支出明细表（按经济科目分类）</t>
  </si>
  <si>
    <t>单位：万元</t>
  </si>
  <si>
    <t>政府预算支出经济分类科目</t>
  </si>
  <si>
    <t>政府性基金</t>
  </si>
  <si>
    <t>部门预算支出经济分类科目</t>
  </si>
  <si>
    <t>类</t>
  </si>
  <si>
    <t>款</t>
  </si>
  <si>
    <t>11</t>
  </si>
  <si>
    <t>12</t>
  </si>
  <si>
    <t>501</t>
  </si>
  <si>
    <t/>
  </si>
  <si>
    <t>机关工资福利支出</t>
  </si>
  <si>
    <t>301</t>
  </si>
  <si>
    <t>工资福利支出</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</si>
  <si>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</si>
  <si>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</si>
  <si>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</si>
  <si>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</si>
  <si>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</si>
  <si>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</si>
  <si>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</si>
  <si>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</si>
  <si>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</si>
  <si>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502</t>
  </si>
  <si>
    <t>机关商品和服务支出</t>
  </si>
  <si>
    <t>06</t>
  </si>
  <si>
    <t xml:space="preserve">  伙食补助费</t>
  </si>
  <si>
    <t xml:space="preserve">  办公经费</t>
  </si>
  <si>
    <t>07</t>
  </si>
  <si>
    <t xml:space="preserve">  绩效工资</t>
  </si>
  <si>
    <t xml:space="preserve">  会议费</t>
  </si>
  <si>
    <t>08</t>
  </si>
  <si>
    <t xml:space="preserve">  机关事业单位基本养老保险缴费</t>
  </si>
  <si>
    <t xml:space="preserve">  培训费</t>
  </si>
  <si>
    <t>09</t>
  </si>
  <si>
    <t xml:space="preserve">  职业年金缴费</t>
  </si>
  <si>
    <t xml:space="preserve">  公务用车运行维护费</t>
  </si>
  <si>
    <t>10</t>
  </si>
  <si>
    <t xml:space="preserve">  职工基本医疗保险缴费</t>
  </si>
  <si>
    <t>503</t>
  </si>
  <si>
    <t>机关资本性支出（一）</t>
  </si>
  <si>
    <t xml:space="preserve">  公务员医疗补助缴费</t>
  </si>
  <si>
    <t xml:space="preserve">  基础设施建设</t>
  </si>
  <si>
    <t xml:space="preserve">  其他社会保障缴费</t>
  </si>
  <si>
    <t>505</t>
  </si>
  <si>
    <t>对事业单位经常性补助</t>
  </si>
  <si>
    <t>13</t>
  </si>
  <si>
    <t xml:space="preserve">  工资福利支出</t>
  </si>
  <si>
    <t>14</t>
  </si>
  <si>
    <t xml:space="preserve">  医疗费</t>
  </si>
  <si>
    <t>509</t>
  </si>
  <si>
    <t>对个人和家庭的补助</t>
  </si>
  <si>
    <t>99</t>
  </si>
  <si>
    <t xml:space="preserve">  其他工资福利支出</t>
  </si>
  <si>
    <t xml:space="preserve">  社会福利和救助</t>
  </si>
  <si>
    <t>302</t>
  </si>
  <si>
    <t>商品和服务支出</t>
  </si>
  <si>
    <t xml:space="preserve">  办公费</t>
  </si>
  <si>
    <t xml:space="preserve">  印刷费</t>
  </si>
  <si>
    <t xml:space="preserve">  咨询费</t>
  </si>
  <si>
    <t>04</t>
  </si>
  <si>
    <t xml:space="preserve">  手续费</t>
  </si>
  <si>
    <t>05</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</si>
  <si>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</si>
  <si>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</si>
  <si>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</si>
  <si>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</si>
  <si>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</si>
  <si>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</si>
  <si>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</si>
  <si>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</si>
  <si>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</si>
  <si>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15</t>
  </si>
  <si>
    <t>16</t>
  </si>
  <si>
    <t>17</t>
  </si>
  <si>
    <t xml:space="preserve">  公务接待费</t>
  </si>
  <si>
    <t>18</t>
  </si>
  <si>
    <t xml:space="preserve">  专用材料费</t>
  </si>
  <si>
    <t>24</t>
  </si>
  <si>
    <t xml:space="preserve">  被装购置费</t>
  </si>
  <si>
    <t>25</t>
  </si>
  <si>
    <t xml:space="preserve">  专用燃料费</t>
  </si>
  <si>
    <t>26</t>
  </si>
  <si>
    <t xml:space="preserve">  劳务费</t>
  </si>
  <si>
    <t>27</t>
  </si>
  <si>
    <t xml:space="preserve">  委托业务费</t>
  </si>
  <si>
    <t>28</t>
  </si>
  <si>
    <t xml:space="preserve">  工会经费</t>
  </si>
  <si>
    <t>29</t>
  </si>
  <si>
    <t xml:space="preserve">  福利费</t>
  </si>
  <si>
    <t>31</t>
  </si>
  <si>
    <t>39</t>
  </si>
  <si>
    <t xml:space="preserve">  其他交通费用</t>
  </si>
  <si>
    <t>40</t>
  </si>
  <si>
    <t xml:space="preserve">  税金及附加费用</t>
  </si>
  <si>
    <t xml:space="preserve">  其他商品和服务支出</t>
  </si>
  <si>
    <t>303</t>
  </si>
  <si>
    <t xml:space="preserve">  离休费</t>
  </si>
  <si>
    <t xml:space="preserve">  退休费</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</si>
  <si>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</si>
  <si>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</si>
  <si>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</si>
  <si>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</si>
  <si>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</si>
  <si>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</si>
  <si>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</si>
  <si>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</si>
  <si>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代缴社会保险费</t>
  </si>
  <si>
    <t xml:space="preserve">  其他对个人和家庭的补助</t>
  </si>
  <si>
    <t>307</t>
  </si>
  <si>
    <t>债务利息及费用支出</t>
  </si>
  <si>
    <t xml:space="preserve">  国内债务付息</t>
  </si>
  <si>
    <t xml:space="preserve">  国外债务付息</t>
  </si>
  <si>
    <t xml:space="preserve">  国内债务发行费用</t>
  </si>
  <si>
    <t xml:space="preserve">  国外债务发行费用</t>
  </si>
  <si>
    <t>309</t>
  </si>
  <si>
    <t>资本性支出（基本建设）</t>
  </si>
  <si>
    <t xml:space="preserve">  房屋建筑物购建</t>
  </si>
  <si>
    <t xml:space="preserve">  办公设备购置</t>
  </si>
  <si>
    <t xml:space="preserve">  专用设备购置</t>
  </si>
  <si>
    <t xml:space="preserve">  大型修缮</t>
  </si>
  <si>
    <t xml:space="preserve">  信息网络及软件购置更新</t>
  </si>
  <si>
    <t xml:space="preserve">  物资储备</t>
  </si>
  <si>
    <t xml:space="preserve">  公务用车购置</t>
  </si>
  <si>
    <t>19</t>
  </si>
  <si>
    <t xml:space="preserve">  其他交通工具购置</t>
  </si>
  <si>
    <t>21</t>
  </si>
  <si>
    <t xml:space="preserve">  文物和陈列品购置</t>
  </si>
  <si>
    <t>22</t>
  </si>
  <si>
    <t xml:space="preserve">  无形资产购置</t>
  </si>
  <si>
    <t xml:space="preserve">  其他基本建设支出</t>
  </si>
  <si>
    <t>310</t>
  </si>
  <si>
    <t>资本性支出</t>
  </si>
  <si>
    <t xml:space="preserve">  土地补偿</t>
  </si>
  <si>
    <t xml:space="preserve">  安置补助</t>
  </si>
  <si>
    <t xml:space="preserve">  地上附着物和青苗补偿</t>
  </si>
  <si>
    <t xml:space="preserve">  拆迁补偿</t>
  </si>
  <si>
    <t xml:space="preserve">  其他资本性支出</t>
  </si>
  <si>
    <t>311</t>
  </si>
  <si>
    <t>对企业补助（基本建设）</t>
  </si>
  <si>
    <t xml:space="preserve">  资本金注入</t>
  </si>
  <si>
    <t xml:space="preserve">  其他对企业补助</t>
  </si>
  <si>
    <t>312</t>
  </si>
  <si>
    <t>对企业补助</t>
  </si>
  <si>
    <t xml:space="preserve">  政府投资基金股权投资</t>
  </si>
  <si>
    <t xml:space="preserve">  费用补贴</t>
  </si>
  <si>
    <t xml:space="preserve">  利息补贴</t>
  </si>
  <si>
    <t>313</t>
  </si>
  <si>
    <t>对社会保障基金补助</t>
  </si>
  <si>
    <t xml:space="preserve">  对社会保险基金补助</t>
  </si>
  <si>
    <t xml:space="preserve">  补充全国社会保障基金</t>
  </si>
  <si>
    <t xml:space="preserve">  对机关事业单位职业年金的补助</t>
  </si>
  <si>
    <t>399</t>
  </si>
  <si>
    <t xml:space="preserve">  国家赔偿费用支出</t>
  </si>
  <si>
    <t xml:space="preserve">  对民间非营利组织和群众性自治组织补贴</t>
  </si>
  <si>
    <t xml:space="preserve">  经常性赠与</t>
  </si>
  <si>
    <t xml:space="preserve">  资本性赠与</t>
  </si>
  <si>
    <t xml:space="preserve">  其他支出</t>
  </si>
  <si>
    <t xml:space="preserve"> 一般公共预算“三公”经费支出预算表</t>
  </si>
  <si>
    <t>单位：万元，%</t>
  </si>
  <si>
    <t>2022年预算数</t>
  </si>
  <si>
    <t>本年预算比上年增减情况</t>
  </si>
  <si>
    <t>增减额</t>
  </si>
  <si>
    <t>增减幅度</t>
  </si>
  <si>
    <t>1.因公出国（境）费</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</si>
  <si>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</si>
  <si>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</si>
  <si>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</si>
  <si>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</si>
  <si>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二、“三公”经费增减变化原因说明:严格执行中央八项规定，控制支出，节约开支，尽量减少水利工程建设期间产生的各项费用。</t>
  </si>
  <si>
    <t>预算04表</t>
  </si>
  <si>
    <t>部门基本支出预算表</t>
  </si>
  <si>
    <t>单位名称</t>
  </si>
  <si>
    <t>项目代码</t>
  </si>
  <si>
    <t>项目名称</t>
  </si>
  <si>
    <t>功能科目编码</t>
  </si>
  <si>
    <t>功能科目名称</t>
  </si>
  <si>
    <t>部门经济科目编码</t>
  </si>
  <si>
    <t>部门经济科目名称</t>
  </si>
  <si>
    <t>资金来源</t>
  </si>
  <si>
    <t>总计</t>
  </si>
  <si>
    <t>本年一般公共预算资金</t>
  </si>
  <si>
    <t>上年财政拨款结转</t>
  </si>
  <si>
    <t>财政拨款结转结余</t>
  </si>
  <si>
    <t>全年数</t>
  </si>
  <si>
    <t>已提前安排</t>
  </si>
  <si>
    <t>抵扣上年垫付资金</t>
  </si>
  <si>
    <t>本次下达</t>
  </si>
  <si>
    <t>另文下达</t>
  </si>
  <si>
    <t>其中：转隶人员公用经费</t>
  </si>
  <si>
    <t>8</t>
  </si>
  <si>
    <t>9</t>
  </si>
  <si>
    <t>20</t>
  </si>
  <si>
    <t>23</t>
  </si>
  <si>
    <t>532930210000000012157</t>
  </si>
  <si>
    <t>行政人员支出工资</t>
  </si>
  <si>
    <t>行政运行</t>
  </si>
  <si>
    <t>30101</t>
  </si>
  <si>
    <t>基本工资</t>
  </si>
  <si>
    <t>30102</t>
  </si>
  <si>
    <t>津贴补贴</t>
  </si>
  <si>
    <t>30103</t>
  </si>
  <si>
    <t>奖金</t>
  </si>
  <si>
    <t>532930210000000012158</t>
  </si>
  <si>
    <t>事业人员支出工资</t>
  </si>
  <si>
    <t>其他水利支出</t>
  </si>
  <si>
    <t>30107</t>
  </si>
  <si>
    <t>绩效工资</t>
  </si>
  <si>
    <t>532930210000000012160</t>
  </si>
  <si>
    <t>住房公积金</t>
  </si>
  <si>
    <t>30113</t>
  </si>
  <si>
    <t>532930210000000012162</t>
  </si>
  <si>
    <t>公车购置及运维费</t>
  </si>
  <si>
    <t>30231</t>
  </si>
  <si>
    <t>公务用车运行维护费</t>
  </si>
  <si>
    <t>532930210000000012163</t>
  </si>
  <si>
    <t>行政人员公务交通补贴</t>
  </si>
  <si>
    <t>30239</t>
  </si>
  <si>
    <t>其他交通费用</t>
  </si>
  <si>
    <t>532930210000000012164</t>
  </si>
  <si>
    <t>工会经费</t>
  </si>
  <si>
    <t>30228</t>
  </si>
  <si>
    <t>532930210000000012165</t>
  </si>
  <si>
    <t>其他公用支出</t>
  </si>
  <si>
    <t>30201</t>
  </si>
  <si>
    <t>办公费</t>
  </si>
  <si>
    <t>30216</t>
  </si>
  <si>
    <t>培训费</t>
  </si>
  <si>
    <t>532930210000000015709</t>
  </si>
  <si>
    <t>社会保障缴费</t>
  </si>
  <si>
    <t>机关事业单位基本养老保险缴费支出</t>
  </si>
  <si>
    <t>30108</t>
  </si>
  <si>
    <t>机关事业单位基本养老保险缴费</t>
  </si>
  <si>
    <t>行政单位医疗</t>
  </si>
  <si>
    <t>30110</t>
  </si>
  <si>
    <t>职工基本医疗保险缴费</t>
  </si>
  <si>
    <t>公务员医疗补助</t>
  </si>
  <si>
    <t>30111</t>
  </si>
  <si>
    <t>公务员医疗补助缴费</t>
  </si>
  <si>
    <t>其他行政事业单位医疗支出</t>
  </si>
  <si>
    <t>30112</t>
  </si>
  <si>
    <t>其他社会保障缴费</t>
  </si>
  <si>
    <t>532930231100001403642</t>
  </si>
  <si>
    <t>事业人员参照公务员规范后绩效奖</t>
  </si>
  <si>
    <t>532930231100001403645</t>
  </si>
  <si>
    <t>遗属生活补助</t>
  </si>
  <si>
    <t>死亡抚恤</t>
  </si>
  <si>
    <t>30305</t>
  </si>
  <si>
    <t>生活补助</t>
  </si>
  <si>
    <t>532930231100001403656</t>
  </si>
  <si>
    <t>公务员基础绩效奖</t>
  </si>
  <si>
    <t>预算05-1表</t>
  </si>
  <si>
    <t>部门项目支出预算表</t>
  </si>
  <si>
    <t>项目分类</t>
  </si>
  <si>
    <t>项目单位</t>
  </si>
  <si>
    <t>经济科目编码</t>
  </si>
  <si>
    <t>经济科目名称</t>
  </si>
  <si>
    <t>本年财政拨款</t>
  </si>
  <si>
    <t>事业单位
经营收入</t>
  </si>
  <si>
    <t>其中：本次下达</t>
  </si>
  <si>
    <t>311 专项业务类</t>
  </si>
  <si>
    <t>532930210000000000008</t>
  </si>
  <si>
    <t>抗旱经费</t>
  </si>
  <si>
    <t>抗旱</t>
  </si>
  <si>
    <t>31005</t>
  </si>
  <si>
    <t>基础设施建设</t>
  </si>
  <si>
    <t>532930210000000000034</t>
  </si>
  <si>
    <t>防汛经费</t>
  </si>
  <si>
    <t>防汛</t>
  </si>
  <si>
    <t>532930221100000322463</t>
  </si>
  <si>
    <t>2022年建设项目水土保持评审第三方中介机构服务专项资金</t>
  </si>
  <si>
    <t>水土保持</t>
  </si>
  <si>
    <t xml:space="preserve"> 部门整体支出绩效目标表</t>
  </si>
  <si>
    <t>部门名称</t>
  </si>
  <si>
    <t>内容</t>
  </si>
  <si>
    <t>说明</t>
  </si>
  <si>
    <t>部门总体目标</t>
  </si>
  <si>
    <t>部门职责</t>
  </si>
  <si>
    <t>1.负责保障水资源的合理开发利用；2.负责生活、生产经营和生态环境用水的统筹和保障；3.按规定制定水利工程建设有关制度并组织实施，负责提出水利固定资产投资规模、方向、具体安排建议并组织指导实施，提出水利资金安排建议并负责项目实施的监督管理；4.指导水资源保护工作；5.负责节约用水工作；6.指导水利设施、水域及其岸线的管理、保护与综合利用；7.指导监督水利工程建设与运行管理；8.负责水土保持工作；9.指导水利水电工作；10.负责重大涉水违法事件的查处，协调和仲裁跨镇（乡）水事纠纷，负责水政监察和水行政执法；11.开展水利科技和外事工作；12.负责落实综合防灾减灾规划相关要求，组织编制洪水干旱灾害防治规划并指导实施；13.完成县委、县政府交办的其他工作任务。</t>
  </si>
  <si>
    <t>根据三定方案归纳</t>
  </si>
  <si>
    <t>总体绩效目标
（2022-2024年期间）</t>
  </si>
  <si>
    <t>洱源县水利工作在县委、县政府的领导下，在上级水利部门的关心支持下，抢抓机遇、攻坚克难，锐意进取，水利改革发展各项工作取得了较好成效。一是防汛减灾工作有效开展。二是水利规划及项目前期工作扎实推进。三是重点水源工程建设全面加快。四是农村水利建设成效明显。五是中小河流和水土流失治理工程积极推进。六是水资源管理和水环境保护得到加强。七是河长制工作稳步推进，洱源县率先出台河长制工作方案、率先批准成立县、镇乡两级河长制办公室，全面建立区域与流域相结合的以县、镇乡、村、组四级河长为主的组织体系，实现河湖库渠河湖长制管理全覆盖。八是水务系统党的建设得到全面加强。认真贯彻落实党要管党，从严治党的要求，以深入推进“基层党建巩固年”各项工作为契机，紧紧围绕县委、县政府的总体工作思路，深化思想工作，转变机关作风，加强党建工作；落实基层党建重点任务、强化党支部主体作用等入手，确保廉政之风的形成，树立良好党员干部形象，筑牢县水务系统党风廉政“防渗墙”。</t>
  </si>
  <si>
    <t>根据部门职责，中长期规划，州委，州政府要求归纳</t>
  </si>
  <si>
    <t>部门年度目标</t>
  </si>
  <si>
    <t>预算年度（2022年）
绩效目标</t>
  </si>
  <si>
    <t>1、全面推进河长制工作，新建草海子水库、南塘子水库和土官村水库工程，全县洪涝灾害和干旱灾害直接经济损失占同期GDP的比重控制在0.75%和0.75%以内；2、完成年度目标任务，完成32150万元水利固定资产投资；3、基本建成水资源保护和河湖健康保障体系，水管理保障体系；4、巩固提升农村饮水安全，已建农村饮水安全工程正常运行，水质合格率有所提升；5、完成全县征收水资源费100万元以上，征收水土保持补偿费130万元以上；6、加强水利工程建设过程中的质量、生产安全事故控制，积极协调水事纠纷，加大水行政主管部门水利综合执法培训，提升执法能力；7、水务系统党的建设得到全面加强。</t>
  </si>
  <si>
    <t>部门年度重点工作任务对应的目标或措施预计的产出和效果，每项工作任务都有明确的一项或几项目标。</t>
  </si>
  <si>
    <t>二、部门年度重点工作任务</t>
  </si>
  <si>
    <t>部门职能职责</t>
  </si>
  <si>
    <t>主要内容</t>
  </si>
  <si>
    <t>对应项目</t>
  </si>
  <si>
    <t>预算金额（万元）</t>
  </si>
  <si>
    <t>总额</t>
  </si>
  <si>
    <t>其他资金</t>
  </si>
  <si>
    <t>机构正常运转，完成年度目标</t>
  </si>
  <si>
    <t>人员经费（人员工资、遗属补助、社保缴费），公用经费（办公费、差旅费、工会经费、车辆运行费、人员培训费）。</t>
  </si>
  <si>
    <t>完成水利工程建设项目任务</t>
  </si>
  <si>
    <t>三、部门整体支出绩效指标</t>
  </si>
  <si>
    <t>绩效指标</t>
  </si>
  <si>
    <t>评（扣）分标准</t>
  </si>
  <si>
    <t>指标内容</t>
  </si>
  <si>
    <t>绩效指标设定依据及指标值数据来源</t>
  </si>
  <si>
    <t>一级指标</t>
  </si>
  <si>
    <t xml:space="preserve">二级指标 </t>
  </si>
  <si>
    <t>三级指标</t>
  </si>
  <si>
    <t>指标性质</t>
  </si>
  <si>
    <t>指标值</t>
  </si>
  <si>
    <t>度量单位</t>
  </si>
  <si>
    <t>指标属性</t>
  </si>
  <si>
    <t>效益指标</t>
  </si>
  <si>
    <t>经济效益指标</t>
  </si>
  <si>
    <t>控制水土流失</t>
  </si>
  <si>
    <t>=</t>
  </si>
  <si>
    <t>100</t>
  </si>
  <si>
    <t>%</t>
  </si>
  <si>
    <t>定性指标</t>
  </si>
  <si>
    <t>控制水土流失100%</t>
  </si>
  <si>
    <t>依据部门年度重点工作任务</t>
  </si>
  <si>
    <t>干旱灾害年均直接经济损失占同期GDP比重</t>
  </si>
  <si>
    <t>&lt;=</t>
  </si>
  <si>
    <t>0.75</t>
  </si>
  <si>
    <t>干旱灾害年均直接经济损失占同期GDP比重&lt;=0.75%</t>
  </si>
  <si>
    <t>水利综合执法能力提升情况</t>
  </si>
  <si>
    <t>水利综合执法能力提升情况明显提升</t>
  </si>
  <si>
    <t>促进项目区群众经济发展</t>
  </si>
  <si>
    <t>明显促进项目区群众经济发展</t>
  </si>
  <si>
    <t>水库蓄水</t>
  </si>
  <si>
    <t>1.458</t>
  </si>
  <si>
    <t>亿立方米</t>
  </si>
  <si>
    <t>定量指标</t>
  </si>
  <si>
    <t>水库蓄水1.458亿立方米</t>
  </si>
  <si>
    <t>产出指标</t>
  </si>
  <si>
    <t>数量指标</t>
  </si>
  <si>
    <t>雨量监测设施补充建设</t>
  </si>
  <si>
    <t>个</t>
  </si>
  <si>
    <t>雨量监测设施补充建设 2个</t>
  </si>
  <si>
    <t>新建水源工程</t>
  </si>
  <si>
    <t>新建水源工程2个</t>
  </si>
  <si>
    <t>山洪灾害监测预警施设备修复</t>
  </si>
  <si>
    <t>山洪灾害监测预警施设备修复3个</t>
  </si>
  <si>
    <t>落实水库安全度汛“三项措施”</t>
  </si>
  <si>
    <t>座</t>
  </si>
  <si>
    <t>落实水库安全度汛“三项措施”20座</t>
  </si>
  <si>
    <t>满意度指标</t>
  </si>
  <si>
    <t>服务对象满意度指标</t>
  </si>
  <si>
    <t>社会公众或服务对象满意度</t>
  </si>
  <si>
    <t>&gt;=</t>
  </si>
  <si>
    <t>90</t>
  </si>
  <si>
    <t>社会公众或服务对象满意度&gt;=90%</t>
  </si>
  <si>
    <t>完成水厂建设</t>
  </si>
  <si>
    <t>完成水厂建设3个</t>
  </si>
  <si>
    <t>修编“一河一册”</t>
  </si>
  <si>
    <t>件</t>
  </si>
  <si>
    <t>修编“一河一册”19件</t>
  </si>
  <si>
    <t>完成2023年水土保持规划实施情况考核评估工作</t>
  </si>
  <si>
    <t>完成管道建设长度</t>
  </si>
  <si>
    <t>41.9</t>
  </si>
  <si>
    <t>千米</t>
  </si>
  <si>
    <t>完成管道建设长度41.9千米</t>
  </si>
  <si>
    <t>社会效益指标</t>
  </si>
  <si>
    <t>生产安全事故控制情况</t>
  </si>
  <si>
    <t>生产安全事故控制情况未出现较大安全事故</t>
  </si>
  <si>
    <t>保障水利工程完整及安全运行</t>
  </si>
  <si>
    <t>保障水利工程完整及安全运行100%</t>
  </si>
  <si>
    <t>排除水利工程险情</t>
  </si>
  <si>
    <t>排除水利工程险情3件</t>
  </si>
  <si>
    <t>促进区域经济社会发展</t>
  </si>
  <si>
    <t>促进区域经济社会发展100%</t>
  </si>
  <si>
    <t>水事纠纷协调能力</t>
  </si>
  <si>
    <t>水事纠纷协调能力明显提升</t>
  </si>
  <si>
    <t>水土保持补偿费</t>
  </si>
  <si>
    <t>130</t>
  </si>
  <si>
    <t>万元（%）</t>
  </si>
  <si>
    <t>水土保持补偿费&gt;=130万元</t>
  </si>
  <si>
    <t>水资源费征收额</t>
  </si>
  <si>
    <t>水资源费征收额&gt;=100万元</t>
  </si>
  <si>
    <t>质量指标</t>
  </si>
  <si>
    <t>项目验收合格率</t>
  </si>
  <si>
    <t>项目验收合格率100%</t>
  </si>
  <si>
    <t>保护水资源，防治水污染，改善水环境，修复水生态</t>
  </si>
  <si>
    <t>山洪灾害群测群防体系补充建设</t>
  </si>
  <si>
    <t>山洪灾害群测群防体系补充建设1个</t>
  </si>
  <si>
    <t>质理事故控制情况</t>
  </si>
  <si>
    <t>质理事故控制情况未出现质量事故</t>
  </si>
  <si>
    <t>河长制信息管理与服务系统运行维护</t>
  </si>
  <si>
    <t>年</t>
  </si>
  <si>
    <t>河长制信息管理与服务系统运行维护1年</t>
  </si>
  <si>
    <t>预算05-2表</t>
  </si>
  <si>
    <t>部门项目绩效目标表</t>
  </si>
  <si>
    <t>单位名称、项目名称</t>
  </si>
  <si>
    <t>项目年度绩效目标</t>
  </si>
  <si>
    <t>二级指标</t>
  </si>
  <si>
    <t xml:space="preserve">  抗旱经费</t>
  </si>
  <si>
    <t>解决抗旱应急供水，农田灌溉抽水等问题。</t>
  </si>
  <si>
    <t>受益人口</t>
  </si>
  <si>
    <t>9镇乡</t>
  </si>
  <si>
    <t>绩效目标表</t>
  </si>
  <si>
    <t>受益群众满意度</t>
  </si>
  <si>
    <t>95</t>
  </si>
  <si>
    <t>补充完善水泵</t>
  </si>
  <si>
    <t>时效指标</t>
  </si>
  <si>
    <t>截止2019年度，投资完成比例</t>
  </si>
  <si>
    <t xml:space="preserve">  2022年建设项目水土保持评审第三方中介机构服务专项资金</t>
  </si>
  <si>
    <t>2022年建设项目水土保持方案技术评审第三方中介机构服务费，预计2022年需评审的水土保持方案为15个，每个项目评审服务费1万元，总计15万元。</t>
  </si>
  <si>
    <t>水土保持方案评审数量</t>
  </si>
  <si>
    <t>项目预计完成金额</t>
  </si>
  <si>
    <t>万元</t>
  </si>
  <si>
    <t xml:space="preserve">  防汛经费</t>
  </si>
  <si>
    <t>目标1：全县汛期防汛工作，保证安全度汛。
 目标2：汛期防汛抢险，购买防汛物资，保证正常通讯等经费补助。
 目标3：购买防汛物资解决应急抢险，做到一有灾情，人员物资及时到达现场，安全度汛。</t>
  </si>
  <si>
    <t>截止2019年底完成投资比例</t>
  </si>
  <si>
    <t>表12    项目支出绩效目标表（另文下达）</t>
  </si>
  <si>
    <t>说明：本单位无项目支出绩效目标表（另文下达），故空表公开。</t>
  </si>
  <si>
    <t>预算06表</t>
  </si>
  <si>
    <t>政府性基金预算支出预算表</t>
  </si>
  <si>
    <t>表13 政府性基金预算支出预算表</t>
  </si>
  <si>
    <t>政府性基金预算支出</t>
  </si>
  <si>
    <t>无</t>
  </si>
  <si>
    <t>说明：本单位无政府性基金预算支出，故空表公开</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</si>
  <si>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</si>
  <si>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</si>
  <si>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</si>
  <si>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</si>
  <si>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</si>
  <si>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</si>
  <si>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</si>
  <si>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</si>
  <si>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</si>
  <si>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</si>
  <si>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</si>
  <si>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本级财力</t>
  </si>
  <si>
    <t>说明：本单位无部门政府采购预算，故空表公开</t>
  </si>
  <si>
    <t>预算08表</t>
  </si>
  <si>
    <t>政府购买服务预算表</t>
  </si>
  <si>
    <t>政府购买服务项目</t>
  </si>
  <si>
    <t>政府购买服务指导性目录代码</t>
  </si>
  <si>
    <t>基本支出/项目支出</t>
  </si>
  <si>
    <t>所属服务类别</t>
  </si>
  <si>
    <t>所属服务领域</t>
  </si>
  <si>
    <t>购买内容简述</t>
  </si>
  <si>
    <t>说明：本部门无政府购买服务预算，故空表公开。</t>
  </si>
  <si>
    <t>预算09-1表</t>
  </si>
  <si>
    <t>县对下转移支付预算表</t>
  </si>
  <si>
    <t>单位名称（项目）</t>
  </si>
  <si>
    <t>洱源县</t>
  </si>
  <si>
    <t>说明：本单位无县对下转移支付预算，故空表公开。</t>
  </si>
  <si>
    <t>预算09-2表</t>
  </si>
  <si>
    <t>县对下转移支付绩效目标表</t>
  </si>
  <si>
    <t>说明：本单位无县对下转移支付绩效目标，故空表公开。</t>
  </si>
  <si>
    <t>预算10表</t>
  </si>
  <si>
    <t>新增资产配置表</t>
  </si>
  <si>
    <t>资产类别</t>
  </si>
  <si>
    <t>资产分类代码.名称</t>
  </si>
  <si>
    <t>资产名称</t>
  </si>
  <si>
    <t>计量单位</t>
  </si>
  <si>
    <t>配置数额</t>
  </si>
  <si>
    <t>单价</t>
  </si>
  <si>
    <t>金额</t>
  </si>
  <si>
    <t>说明：本单位无新增资产配置，故空表公开。</t>
  </si>
  <si>
    <t>预算11表</t>
  </si>
  <si>
    <t>上级补助项目支出预算表</t>
  </si>
  <si>
    <t>上级补助</t>
  </si>
  <si>
    <t>说明：本单位无上级补助项目支出预算，故空表公开。</t>
  </si>
  <si>
    <t>预算12表</t>
  </si>
  <si>
    <t>部门项目中期规划预算表</t>
  </si>
  <si>
    <t>项目级次</t>
  </si>
  <si>
    <t>2023年</t>
  </si>
  <si>
    <t>2024年</t>
  </si>
  <si>
    <t>2025年</t>
  </si>
  <si>
    <t>说明：本单位无部门项目中期规划预算，故空表公开。</t>
  </si>
  <si>
    <t>预算13表</t>
  </si>
  <si>
    <t xml:space="preserve">    2023年预算重点领域财政项目文本公开（1）</t>
  </si>
  <si>
    <t xml:space="preserve">一、项目名称
</t>
  </si>
  <si>
    <t>大理州洱源县土官村水库工程</t>
  </si>
  <si>
    <t>二、立项依据</t>
  </si>
  <si>
    <r>
      <rPr>
        <sz val="12"/>
        <rFont val="仿宋_GB2312"/>
        <charset val="1"/>
      </rPr>
      <t>云南省发展和改革委员会关于大理州洱源县土官村水库工程可行性研究报告的批复</t>
    </r>
    <r>
      <rPr>
        <sz val="12"/>
        <rFont val="仿宋"/>
        <charset val="1"/>
      </rPr>
      <t>（云发改农经〔2022〕357号）。</t>
    </r>
  </si>
  <si>
    <t>三、项目实施单位</t>
  </si>
  <si>
    <t>洱源县水务局（洱源县土官村水库工程建设指挥部）。</t>
  </si>
  <si>
    <t>四、项目基本概况</t>
  </si>
  <si>
    <t>洱源县土官村水库工程是列入《西南五省（自治州、直辖市）重点水源工程建设规划》、《全国水利改革发展“十三五”规划》、《云南省水利发展规划（2016－2020）》《云南省“十四五” 兴水润滇工程规划（2016－2020）》建设的重点水源工程，水库位于洱源县西山乡立坪村委会境内，在黑潓江右岸一级支流平头河（向阳河）中游河段上，地理坐标为东经99°38′48″、北纬25°56′36″，属澜沧江水系黑潓江流域。水库属中型水库，总库容2031.4万立方米，死库容234.9万立方米，正常库容1876.4万立方米，兴利库容1641.5万立方米。水库死水位2062.0米，正常蓄水位2098.71米，校核洪水位2100.69米。</t>
  </si>
  <si>
    <t>五、项目实施内容</t>
  </si>
  <si>
    <t>工程由枢纽工程和输水工程两大部分组成。枢纽工程由大坝、溢洪道、导流泄洪输水放空隧洞3部分组成：大坝为粘土心墙风化料坝，坝高85.7米、坝长260米，坝顶高程2102.4米；溢洪道布置于左岸，全长258米，最大泄洪能力150立方米/秒；导流泄洪输水放空隧洞布置于左岸，洞身长630米，最大泄洪能力100.2立方米/秒。输水工程由总干管、南干管和北干管组成，总长51.5公里：其中总干管长22公里；南干管长8.3公里；北干管长21.3公里；工程建设总工期48个月。</t>
  </si>
  <si>
    <t>六、资金安排情况</t>
  </si>
  <si>
    <t xml:space="preserve">   工程可研阶段批复估算总投资88700.04万元。其中：枢纽工程投资33291.38万元，输水工程投资45967.16万元，移民征地投资8000.04万元，环境保护投资310.09万元，水土保持投资1131.37万元。初设阶段工程批复总投资为89474.1万元；其中枢纽工程投资为35833.91万元，输水工程投资为41578.82万元，水库移民征地补偿费为9846.03万元，环境保护工程投资为447.65万元，水土保持工程投资为1767.69万元。
    目前到位资金39300万元，其中地方政府专项债券30000万元，政策性开发性金融工具（基金）8800万元，省预算内前期工作经费500万元。 </t>
  </si>
  <si>
    <t>七、项目实施计划</t>
  </si>
  <si>
    <t>该项目分为三个标段进行施工，分别为主体工程工程、输水工程、附属工程；主体工程于2022年11月21日完成招标，并于2022年11月25日开工建设。输水工程、附属工程目前尚未招标。2023年计划完成导流洞开挖工作，力争启动大坝清基。2023年计划完成固定资产投资1亿元。</t>
  </si>
  <si>
    <t>八、项目实施成效</t>
  </si>
  <si>
    <t>工程建成后，可以解决洱源县乔后镇、炼铁乡、西山乡4.51万亩农田的灌溉用水，并作为1.38万人、3.05万头牲畜的饮用水水源，同时还作为邓川工业园区炼铁片区工业用水水源。</t>
  </si>
  <si>
    <t xml:space="preserve">    2023年预算重点领域财政项目文本公开（2）</t>
  </si>
  <si>
    <t>单位名称：洱源县水利部门</t>
  </si>
  <si>
    <t>洱源县南塘子水库扩建工程</t>
  </si>
  <si>
    <r>
      <rPr>
        <sz val="12"/>
        <rFont val="仿宋_GB2312"/>
        <charset val="1"/>
      </rPr>
      <t xml:space="preserve">    大理白族自治州发展和改革委员会 大理白族自治州水务局关于洱源县南塘子水库扩建工程可行性研究报告的批复（大发改农经【</t>
    </r>
    <r>
      <rPr>
        <sz val="15"/>
        <rFont val="仿宋_GB2312"/>
        <charset val="1"/>
      </rPr>
      <t>2019】210号）。</t>
    </r>
  </si>
  <si>
    <t>洱源县水务局（洱源县南塘子水库扩建工程建设管理局）。</t>
  </si>
  <si>
    <t xml:space="preserve">    洱源县南塘子水库扩建工程是省州“十三五”重点水源工程规划建设项目之一，工程位于洱源县三营镇永乐村委会乐善村以南1Km，距县城8Km，原状为小（二）型，库容为18万m3，扩建后为小（一）型水库，设计库容188.1万m3，年供水量139万m3，设计灌溉面积3590亩。
工程主要建设内容为：枢纽工程、引水渠工程和输水工程三部分，概算总投资：11143.67万元，建设工期为24个月。
南塘子水库扩建工程建成后，一是通过南塘子水库调洪，削减洪峰，解决三营镇永乐村、茈碧湖镇永联村的防洪问题，有效保障南河涧两岸群众的生命财产安全；二是解决三营镇永乐村、茈碧湖镇永联村 3590 亩农田靠天吃饭的问题，促进农业增产、农民增收，为脱贫攻坚及乡村振兴奠定坚实的水利基础；三是提升入洱海河道水体水质，补给清水入洱海水量。</t>
  </si>
  <si>
    <t xml:space="preserve">    南塘子水库主要建设内容为：一是枢纽工程由长544m，高20.8m的均质料土坝、211.9m开敞式溢洪道和262.372m的坝下输水涵管组成；二是引水工程由取水坝、引水明渠5100m、渡槽及导虹吸共300m组成；三是输水管道：由2000mDN600输水干管和2000mDN200支管组成；四是水土保持及附属工程，水土保持工程由工程措施和植物措施两部分组成，附属工程主要由管理房、进库路及观测设施组成。</t>
  </si>
  <si>
    <t xml:space="preserve">  项目概算批复总投资11143.67万元，截至2022年12月底，工程累计到位资金8460万元。其中：抗疫国债资金2000万元，专项债4300万元，向州水投公司借款1000万元，向县水务局借款500万元，县级配套资金660万元。到位资金均用于南塘子水库扩建工程建设。 </t>
  </si>
  <si>
    <t xml:space="preserve">    （一）工程前期推进情况：完成所有前期工作：一是完成主体报告的编制和审批工作；包括《可研报告》、《初设报告》、《地勘报告》、《社会稳定评估报告》、《地质灾害报告》、《防洪报告》、《水土保持报告》、《水资源论证报告》等。二是完成各项支撑报告及审批工作，主要包括矿采压覆省州县三级查询、选址意见、节能登记、文物查询及备案和土地预审工作；《林勘报告》、《林木砍伐作业设计》及林地审批工作；完成环保部门的《环评报告》及审批工作。三是完成工程施工准备工作：包括征占地补偿、三通一平及施工招标工作。
(二)实物工程进展情况：工程已于2020年11月12日开工建设，目前已累计完成投资8500万元，完成投资比例76.27%;具体为：一是枢纽工程已完成大坝清基、帷幕灌浆、砼防渗墙、坝下涵管施工及大坝61万方的填筑；二是完成引水渠的施工工作；三是完成拦砂坝、排洪渠、海东引水管改迁、机耕路等部分附属工程的施工工作。
（三）下一步计划：（1）进一步完成引水渠部分交叉建物，力争2月底全面完工，并于4月底完成引水渠结算、审计及竣工验收工作。（2）加快输水管道、水土保持施工，力争施工工作于4月底全面完工，并于12月底完成结算、审计及竣工验收工作。（3）加快溢洪道、防浪墙、上游预制块铺设、下游置草护坡等附属工程施工工作，计划4月底完成所有施工工作，10月底完成结算、审计及竣工验收。（4）加快永久管理房、进库公路的施工工作，力争2023年5月底完成施工工作，10月底完成结算、审计及竣工验收。（5）整个工程施工工作计划4月底全面完工，5月份进行试蓄水，并当年发挥效益，整个工程计划2023年12月底完工验收。</t>
  </si>
  <si>
    <t xml:space="preserve">   南塘子水库扩建工程实施后，一是通过南塘子水库调洪，削减洪峰，解决三营镇永乐村、茈碧湖镇永联村的防洪问题，有效保障南河涧两岸群众的生命财产安全；二是解决三营镇永乐村、茈碧湖镇永联村3590亩农田靠天吃饭的问题，促进农业增产、农民增收，为脱贫攻坚及乡村振兴奠定坚实的水利基础；三是提升入洱海河道水体水质，补给清水入洱海水量。</t>
  </si>
  <si>
    <t>财政专户管理资金支出情况</t>
  </si>
  <si>
    <t xml:space="preserve"> 无。</t>
  </si>
  <si>
    <t xml:space="preserve">     ……</t>
  </si>
  <si>
    <t>说明：本单位无财政专户管理资金支出，故空表公开。</t>
  </si>
</sst>
</file>

<file path=xl/styles.xml><?xml version="1.0" encoding="utf-8"?>
<styleSheet xmlns="http://schemas.openxmlformats.org/spreadsheetml/2006/main">
  <numFmts count="5">
    <numFmt numFmtId="176" formatCode="#,##0.00_ "/>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74">
    <font>
      <sz val="9"/>
      <name val="宋体"/>
      <charset val="134"/>
    </font>
    <font>
      <sz val="10"/>
      <name val="宋体"/>
      <charset val="1"/>
    </font>
    <font>
      <sz val="10"/>
      <color rgb="FF000000"/>
      <name val="宋体"/>
      <charset val="1"/>
    </font>
    <font>
      <b/>
      <sz val="23"/>
      <color rgb="FF000000"/>
      <name val="宋体"/>
      <charset val="1"/>
    </font>
    <font>
      <sz val="9"/>
      <color rgb="FF000000"/>
      <name val="宋体"/>
      <charset val="1"/>
    </font>
    <font>
      <sz val="12"/>
      <name val="宋体"/>
      <charset val="1"/>
    </font>
    <font>
      <sz val="14"/>
      <name val="黑体"/>
      <charset val="1"/>
    </font>
    <font>
      <sz val="12"/>
      <name val="仿宋_GB2312"/>
      <charset val="1"/>
    </font>
    <font>
      <sz val="11"/>
      <color rgb="FF000000"/>
      <name val="宋体"/>
      <charset val="1"/>
    </font>
    <font>
      <sz val="11"/>
      <name val="宋体"/>
      <charset val="1"/>
    </font>
    <font>
      <sz val="9"/>
      <name val="宋体"/>
      <charset val="1"/>
    </font>
    <font>
      <sz val="10"/>
      <name val="Arial"/>
      <charset val="1"/>
    </font>
    <font>
      <sz val="20"/>
      <color rgb="FF000000"/>
      <name val="宋体"/>
      <charset val="1"/>
    </font>
    <font>
      <sz val="24"/>
      <color rgb="FF000000"/>
      <name val="宋体"/>
      <charset val="1"/>
    </font>
    <font>
      <sz val="32"/>
      <color rgb="FF000000"/>
      <name val="宋体"/>
      <charset val="1"/>
    </font>
    <font>
      <sz val="11"/>
      <color rgb="FF000000"/>
      <name val="Times New Roman"/>
      <charset val="1"/>
    </font>
    <font>
      <sz val="11"/>
      <name val="Times New Roman"/>
      <charset val="1"/>
    </font>
    <font>
      <sz val="30"/>
      <name val="宋体"/>
      <charset val="1"/>
    </font>
    <font>
      <sz val="28"/>
      <color rgb="FF000000"/>
      <name val="宋体"/>
      <charset val="1"/>
    </font>
    <font>
      <sz val="9"/>
      <color rgb="FF000000"/>
      <name val="Times New Roman"/>
      <charset val="1"/>
    </font>
    <font>
      <b/>
      <sz val="9"/>
      <name val="宋体"/>
      <charset val="1"/>
    </font>
    <font>
      <b/>
      <sz val="9"/>
      <color rgb="FF000000"/>
      <name val="宋体"/>
      <charset val="1"/>
    </font>
    <font>
      <b/>
      <sz val="9"/>
      <color rgb="FF000000"/>
      <name val="Times New Roman"/>
      <charset val="1"/>
    </font>
    <font>
      <sz val="34"/>
      <name val="宋体"/>
      <charset val="1"/>
    </font>
    <font>
      <sz val="10"/>
      <color rgb="FFFFFFFF"/>
      <name val="宋体"/>
      <charset val="1"/>
    </font>
    <font>
      <sz val="16"/>
      <color rgb="FF000000"/>
      <name val="宋体"/>
      <charset val="1"/>
    </font>
    <font>
      <sz val="11"/>
      <color rgb="FFFFFFFF"/>
      <name val="宋体"/>
      <charset val="1"/>
    </font>
    <font>
      <sz val="24"/>
      <name val="宋体"/>
      <charset val="1"/>
    </font>
    <font>
      <b/>
      <sz val="24"/>
      <color rgb="FF000000"/>
      <name val="宋体"/>
      <charset val="1"/>
    </font>
    <font>
      <b/>
      <sz val="11"/>
      <color rgb="FF000000"/>
      <name val="宋体"/>
      <charset val="1"/>
    </font>
    <font>
      <sz val="12"/>
      <color rgb="FF000000"/>
      <name val="宋体"/>
      <charset val="1"/>
    </font>
    <font>
      <b/>
      <sz val="10"/>
      <name val="宋体"/>
      <charset val="1"/>
    </font>
    <font>
      <sz val="9"/>
      <name val="Times New Roman"/>
      <charset val="1"/>
    </font>
    <font>
      <b/>
      <sz val="9"/>
      <name val="Times New Roman"/>
      <charset val="1"/>
    </font>
    <font>
      <sz val="30"/>
      <color rgb="FF000000"/>
      <name val="宋体"/>
      <charset val="1"/>
    </font>
    <font>
      <sz val="10"/>
      <name val="宋体"/>
      <charset val="134"/>
    </font>
    <font>
      <sz val="12"/>
      <name val="宋体"/>
      <charset val="134"/>
    </font>
    <font>
      <sz val="11"/>
      <color indexed="8"/>
      <name val="宋体"/>
      <charset val="134"/>
    </font>
    <font>
      <sz val="20"/>
      <name val="方正小标宋_GBK"/>
      <charset val="134"/>
    </font>
    <font>
      <sz val="9"/>
      <color rgb="FF000000"/>
      <name val="宋体"/>
      <charset val="134"/>
    </font>
    <font>
      <sz val="10"/>
      <color indexed="8"/>
      <name val="宋体"/>
      <charset val="134"/>
      <scheme val="minor"/>
    </font>
    <font>
      <sz val="12"/>
      <color indexed="8"/>
      <name val="宋体"/>
      <charset val="134"/>
      <scheme val="minor"/>
    </font>
    <font>
      <sz val="12"/>
      <color indexed="8"/>
      <name val="宋体"/>
      <charset val="134"/>
    </font>
    <font>
      <sz val="12"/>
      <name val="宋体"/>
      <charset val="134"/>
      <scheme val="minor"/>
    </font>
    <font>
      <sz val="18"/>
      <color rgb="FF000000"/>
      <name val="宋体"/>
      <charset val="1"/>
    </font>
    <font>
      <sz val="10"/>
      <name val="Times New Roman"/>
      <charset val="1"/>
    </font>
    <font>
      <sz val="18"/>
      <name val="宋体"/>
      <charset val="1"/>
    </font>
    <font>
      <sz val="19"/>
      <color rgb="FF000000"/>
      <name val="宋体"/>
      <charset val="1"/>
    </font>
    <font>
      <sz val="10"/>
      <name val="Arial"/>
      <charset val="0"/>
    </font>
    <font>
      <sz val="28"/>
      <name val="方正小标宋_GBK"/>
      <charset val="134"/>
    </font>
    <font>
      <sz val="18"/>
      <name val="宋体"/>
      <charset val="134"/>
      <scheme val="minor"/>
    </font>
    <font>
      <u/>
      <sz val="18"/>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2"/>
      <name val="仿宋"/>
      <charset val="1"/>
    </font>
    <font>
      <sz val="15"/>
      <name val="仿宋_GB2312"/>
      <charset val="1"/>
    </font>
  </fonts>
  <fills count="35">
    <fill>
      <patternFill patternType="none"/>
    </fill>
    <fill>
      <patternFill patternType="gray125"/>
    </fill>
    <fill>
      <patternFill patternType="solid">
        <fgColor rgb="FFFFFFFF"/>
        <bgColor rgb="FF000000"/>
      </patternFill>
    </fill>
    <fill>
      <patternFill patternType="solid">
        <fgColor rgb="FFDBEEF4"/>
        <bgColor rgb="FF000000"/>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bottom/>
      <diagonal/>
    </border>
    <border>
      <left style="thin">
        <color rgb="FF000000"/>
      </left>
      <right/>
      <top style="thin">
        <color rgb="FF000000"/>
      </top>
      <bottom/>
      <diagonal/>
    </border>
    <border>
      <left/>
      <right/>
      <top/>
      <bottom style="thin">
        <color rgb="FF000000"/>
      </bottom>
      <diagonal/>
    </border>
    <border>
      <left style="thin">
        <color rgb="FF000000"/>
      </left>
      <right/>
      <top/>
      <bottom style="thin">
        <color rgb="FF000000"/>
      </bottom>
      <diagonal/>
    </border>
    <border>
      <left/>
      <right/>
      <top style="thin">
        <color rgb="FF000000"/>
      </top>
      <bottom/>
      <diagonal/>
    </border>
    <border>
      <left/>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56" fillId="0" borderId="0" applyFont="0" applyFill="0" applyBorder="0" applyAlignment="0" applyProtection="0">
      <alignment vertical="center"/>
    </xf>
    <xf numFmtId="0" fontId="52" fillId="27" borderId="0" applyNumberFormat="0" applyBorder="0" applyAlignment="0" applyProtection="0">
      <alignment vertical="center"/>
    </xf>
    <xf numFmtId="0" fontId="68" fillId="24" borderId="23" applyNumberFormat="0" applyAlignment="0" applyProtection="0">
      <alignment vertical="center"/>
    </xf>
    <xf numFmtId="44" fontId="56" fillId="0" borderId="0" applyFont="0" applyFill="0" applyBorder="0" applyAlignment="0" applyProtection="0">
      <alignment vertical="center"/>
    </xf>
    <xf numFmtId="41" fontId="56" fillId="0" borderId="0" applyFont="0" applyFill="0" applyBorder="0" applyAlignment="0" applyProtection="0">
      <alignment vertical="center"/>
    </xf>
    <xf numFmtId="0" fontId="52" fillId="7" borderId="0" applyNumberFormat="0" applyBorder="0" applyAlignment="0" applyProtection="0">
      <alignment vertical="center"/>
    </xf>
    <xf numFmtId="0" fontId="60" fillId="11" borderId="0" applyNumberFormat="0" applyBorder="0" applyAlignment="0" applyProtection="0">
      <alignment vertical="center"/>
    </xf>
    <xf numFmtId="43" fontId="56" fillId="0" borderId="0" applyFont="0" applyFill="0" applyBorder="0" applyAlignment="0" applyProtection="0">
      <alignment vertical="center"/>
    </xf>
    <xf numFmtId="0" fontId="61" fillId="30" borderId="0" applyNumberFormat="0" applyBorder="0" applyAlignment="0" applyProtection="0">
      <alignment vertical="center"/>
    </xf>
    <xf numFmtId="0" fontId="66" fillId="0" borderId="0" applyNumberFormat="0" applyFill="0" applyBorder="0" applyAlignment="0" applyProtection="0">
      <alignment vertical="center"/>
    </xf>
    <xf numFmtId="9" fontId="56" fillId="0" borderId="0" applyFont="0" applyFill="0" applyBorder="0" applyAlignment="0" applyProtection="0">
      <alignment vertical="center"/>
    </xf>
    <xf numFmtId="0" fontId="59" fillId="0" borderId="0" applyNumberFormat="0" applyFill="0" applyBorder="0" applyAlignment="0" applyProtection="0">
      <alignment vertical="center"/>
    </xf>
    <xf numFmtId="0" fontId="56" fillId="0" borderId="0"/>
    <xf numFmtId="0" fontId="56" fillId="16" borderId="20" applyNumberFormat="0" applyFont="0" applyAlignment="0" applyProtection="0">
      <alignment vertical="center"/>
    </xf>
    <xf numFmtId="0" fontId="61" fillId="23" borderId="0" applyNumberFormat="0" applyBorder="0" applyAlignment="0" applyProtection="0">
      <alignment vertical="center"/>
    </xf>
    <xf numFmtId="0" fontId="58"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63" fillId="0" borderId="18" applyNumberFormat="0" applyFill="0" applyAlignment="0" applyProtection="0">
      <alignment vertical="center"/>
    </xf>
    <xf numFmtId="0" fontId="54" fillId="0" borderId="18" applyNumberFormat="0" applyFill="0" applyAlignment="0" applyProtection="0">
      <alignment vertical="center"/>
    </xf>
    <xf numFmtId="0" fontId="61" fillId="29" borderId="0" applyNumberFormat="0" applyBorder="0" applyAlignment="0" applyProtection="0">
      <alignment vertical="center"/>
    </xf>
    <xf numFmtId="0" fontId="58" fillId="0" borderId="22" applyNumberFormat="0" applyFill="0" applyAlignment="0" applyProtection="0">
      <alignment vertical="center"/>
    </xf>
    <xf numFmtId="0" fontId="61" fillId="22" borderId="0" applyNumberFormat="0" applyBorder="0" applyAlignment="0" applyProtection="0">
      <alignment vertical="center"/>
    </xf>
    <xf numFmtId="0" fontId="62" fillId="15" borderId="19" applyNumberFormat="0" applyAlignment="0" applyProtection="0">
      <alignment vertical="center"/>
    </xf>
    <xf numFmtId="0" fontId="69" fillId="15" borderId="23" applyNumberFormat="0" applyAlignment="0" applyProtection="0">
      <alignment vertical="center"/>
    </xf>
    <xf numFmtId="0" fontId="53" fillId="6" borderId="17" applyNumberFormat="0" applyAlignment="0" applyProtection="0">
      <alignment vertical="center"/>
    </xf>
    <xf numFmtId="0" fontId="52" fillId="34" borderId="0" applyNumberFormat="0" applyBorder="0" applyAlignment="0" applyProtection="0">
      <alignment vertical="center"/>
    </xf>
    <xf numFmtId="0" fontId="61" fillId="19" borderId="0" applyNumberFormat="0" applyBorder="0" applyAlignment="0" applyProtection="0">
      <alignment vertical="center"/>
    </xf>
    <xf numFmtId="0" fontId="70" fillId="0" borderId="24" applyNumberFormat="0" applyFill="0" applyAlignment="0" applyProtection="0">
      <alignment vertical="center"/>
    </xf>
    <xf numFmtId="0" fontId="64" fillId="0" borderId="21" applyNumberFormat="0" applyFill="0" applyAlignment="0" applyProtection="0">
      <alignment vertical="center"/>
    </xf>
    <xf numFmtId="0" fontId="71" fillId="33" borderId="0" applyNumberFormat="0" applyBorder="0" applyAlignment="0" applyProtection="0">
      <alignment vertical="center"/>
    </xf>
    <xf numFmtId="0" fontId="67" fillId="21" borderId="0" applyNumberFormat="0" applyBorder="0" applyAlignment="0" applyProtection="0">
      <alignment vertical="center"/>
    </xf>
    <xf numFmtId="0" fontId="52" fillId="26" borderId="0" applyNumberFormat="0" applyBorder="0" applyAlignment="0" applyProtection="0">
      <alignment vertical="center"/>
    </xf>
    <xf numFmtId="0" fontId="61" fillId="14" borderId="0" applyNumberFormat="0" applyBorder="0" applyAlignment="0" applyProtection="0">
      <alignment vertical="center"/>
    </xf>
    <xf numFmtId="0" fontId="52" fillId="25" borderId="0" applyNumberFormat="0" applyBorder="0" applyAlignment="0" applyProtection="0">
      <alignment vertical="center"/>
    </xf>
    <xf numFmtId="0" fontId="52" fillId="5" borderId="0" applyNumberFormat="0" applyBorder="0" applyAlignment="0" applyProtection="0">
      <alignment vertical="center"/>
    </xf>
    <xf numFmtId="0" fontId="52" fillId="32" borderId="0" applyNumberFormat="0" applyBorder="0" applyAlignment="0" applyProtection="0">
      <alignment vertical="center"/>
    </xf>
    <xf numFmtId="0" fontId="52" fillId="10" borderId="0" applyNumberFormat="0" applyBorder="0" applyAlignment="0" applyProtection="0">
      <alignment vertical="center"/>
    </xf>
    <xf numFmtId="0" fontId="61" fillId="13" borderId="0" applyNumberFormat="0" applyBorder="0" applyAlignment="0" applyProtection="0">
      <alignment vertical="center"/>
    </xf>
    <xf numFmtId="0" fontId="61" fillId="18" borderId="0" applyNumberFormat="0" applyBorder="0" applyAlignment="0" applyProtection="0">
      <alignment vertical="center"/>
    </xf>
    <xf numFmtId="0" fontId="52" fillId="31" borderId="0" applyNumberFormat="0" applyBorder="0" applyAlignment="0" applyProtection="0">
      <alignment vertical="center"/>
    </xf>
    <xf numFmtId="0" fontId="52" fillId="9" borderId="0" applyNumberFormat="0" applyBorder="0" applyAlignment="0" applyProtection="0">
      <alignment vertical="center"/>
    </xf>
    <xf numFmtId="0" fontId="61" fillId="12" borderId="0" applyNumberFormat="0" applyBorder="0" applyAlignment="0" applyProtection="0">
      <alignment vertical="center"/>
    </xf>
    <xf numFmtId="0" fontId="52" fillId="4" borderId="0" applyNumberFormat="0" applyBorder="0" applyAlignment="0" applyProtection="0">
      <alignment vertical="center"/>
    </xf>
    <xf numFmtId="0" fontId="61" fillId="28" borderId="0" applyNumberFormat="0" applyBorder="0" applyAlignment="0" applyProtection="0">
      <alignment vertical="center"/>
    </xf>
    <xf numFmtId="0" fontId="61" fillId="17" borderId="0" applyNumberFormat="0" applyBorder="0" applyAlignment="0" applyProtection="0">
      <alignment vertical="center"/>
    </xf>
    <xf numFmtId="0" fontId="52" fillId="8" borderId="0" applyNumberFormat="0" applyBorder="0" applyAlignment="0" applyProtection="0">
      <alignment vertical="center"/>
    </xf>
    <xf numFmtId="0" fontId="61" fillId="20" borderId="0" applyNumberFormat="0" applyBorder="0" applyAlignment="0" applyProtection="0">
      <alignment vertical="center"/>
    </xf>
    <xf numFmtId="0" fontId="0" fillId="0" borderId="0">
      <alignment vertical="top"/>
      <protection locked="0"/>
    </xf>
  </cellStyleXfs>
  <cellXfs count="309">
    <xf numFmtId="0" fontId="0" fillId="0" borderId="0" xfId="50" applyFont="1" applyFill="1" applyBorder="1" applyAlignment="1" applyProtection="1">
      <alignment vertical="top"/>
      <protection locked="0"/>
    </xf>
    <xf numFmtId="0" fontId="1" fillId="0" borderId="0" xfId="50" applyFont="1" applyFill="1" applyBorder="1" applyAlignment="1" applyProtection="1"/>
    <xf numFmtId="0" fontId="2" fillId="0" borderId="0" xfId="50" applyFont="1" applyFill="1" applyBorder="1" applyAlignment="1" applyProtection="1">
      <alignment horizontal="right" vertical="center"/>
      <protection locked="0"/>
    </xf>
    <xf numFmtId="0" fontId="3" fillId="0" borderId="0" xfId="50" applyFont="1" applyFill="1" applyBorder="1" applyAlignment="1" applyProtection="1">
      <alignment horizontal="center" vertical="center"/>
    </xf>
    <xf numFmtId="0" fontId="4" fillId="0" borderId="0" xfId="50" applyFont="1" applyFill="1" applyBorder="1" applyAlignment="1" applyProtection="1">
      <alignment horizontal="left" vertical="center"/>
      <protection locked="0"/>
    </xf>
    <xf numFmtId="0" fontId="5" fillId="0" borderId="1" xfId="50" applyFont="1" applyFill="1" applyBorder="1" applyAlignment="1" applyProtection="1">
      <alignment horizontal="left" vertical="top"/>
    </xf>
    <xf numFmtId="0" fontId="6" fillId="0" borderId="2" xfId="50" applyFont="1" applyFill="1" applyBorder="1" applyAlignment="1" applyProtection="1">
      <alignment horizontal="center" vertical="center"/>
    </xf>
    <xf numFmtId="0" fontId="6" fillId="0" borderId="3" xfId="50" applyFont="1" applyFill="1" applyBorder="1" applyAlignment="1" applyProtection="1">
      <alignment horizontal="center" vertical="center"/>
    </xf>
    <xf numFmtId="0" fontId="6" fillId="0" borderId="4" xfId="50" applyFont="1" applyFill="1" applyBorder="1" applyAlignment="1" applyProtection="1">
      <alignment horizontal="left" vertical="center"/>
    </xf>
    <xf numFmtId="0" fontId="7" fillId="0" borderId="4" xfId="0" applyFont="1" applyFill="1" applyBorder="1" applyAlignment="1">
      <alignment horizontal="justify" vertical="center"/>
    </xf>
    <xf numFmtId="0" fontId="7" fillId="0" borderId="4" xfId="0" applyFont="1" applyFill="1" applyBorder="1" applyAlignment="1">
      <alignment horizontal="justify" vertical="center" wrapText="1"/>
    </xf>
    <xf numFmtId="0" fontId="6" fillId="0" borderId="4" xfId="50" applyFont="1" applyFill="1" applyBorder="1" applyAlignment="1" applyProtection="1">
      <alignment horizontal="left" vertical="center" wrapText="1"/>
      <protection locked="0"/>
    </xf>
    <xf numFmtId="49" fontId="1" fillId="0" borderId="0" xfId="50" applyNumberFormat="1" applyFont="1" applyFill="1" applyBorder="1" applyAlignment="1" applyProtection="1"/>
    <xf numFmtId="0" fontId="8" fillId="0" borderId="0" xfId="50" applyFont="1" applyFill="1" applyBorder="1" applyAlignment="1" applyProtection="1">
      <alignment horizontal="left" vertical="center"/>
    </xf>
    <xf numFmtId="0" fontId="8" fillId="0" borderId="0" xfId="50" applyFont="1" applyFill="1" applyBorder="1" applyAlignment="1" applyProtection="1"/>
    <xf numFmtId="0" fontId="2" fillId="0" borderId="0" xfId="50" applyFont="1" applyFill="1" applyBorder="1" applyAlignment="1" applyProtection="1">
      <alignment horizontal="right"/>
      <protection locked="0"/>
    </xf>
    <xf numFmtId="0" fontId="8" fillId="0" borderId="1" xfId="50" applyFont="1" applyFill="1" applyBorder="1" applyAlignment="1" applyProtection="1">
      <alignment horizontal="center" vertical="center" wrapText="1"/>
      <protection locked="0"/>
    </xf>
    <xf numFmtId="0" fontId="9" fillId="0" borderId="1" xfId="50" applyFont="1" applyFill="1" applyBorder="1" applyAlignment="1" applyProtection="1">
      <alignment horizontal="center" vertical="center" wrapText="1"/>
    </xf>
    <xf numFmtId="0" fontId="8" fillId="0" borderId="5" xfId="50" applyFont="1" applyFill="1" applyBorder="1" applyAlignment="1" applyProtection="1">
      <alignment horizontal="center" vertical="center"/>
    </xf>
    <xf numFmtId="0" fontId="8" fillId="0" borderId="6" xfId="50" applyFont="1" applyFill="1" applyBorder="1" applyAlignment="1" applyProtection="1">
      <alignment horizontal="center" vertical="center"/>
    </xf>
    <xf numFmtId="0" fontId="8" fillId="0" borderId="7" xfId="50" applyFont="1" applyFill="1" applyBorder="1" applyAlignment="1" applyProtection="1">
      <alignment horizontal="center" vertical="center"/>
    </xf>
    <xf numFmtId="0" fontId="8" fillId="0" borderId="2" xfId="50" applyFont="1" applyFill="1" applyBorder="1" applyAlignment="1" applyProtection="1">
      <alignment horizontal="center" vertical="center" wrapText="1"/>
      <protection locked="0"/>
    </xf>
    <xf numFmtId="0" fontId="8" fillId="0" borderId="2" xfId="50" applyFont="1" applyFill="1" applyBorder="1" applyAlignment="1" applyProtection="1">
      <alignment horizontal="center" vertical="center" wrapText="1"/>
    </xf>
    <xf numFmtId="0" fontId="8" fillId="0" borderId="1" xfId="50" applyFont="1" applyFill="1" applyBorder="1" applyAlignment="1" applyProtection="1">
      <alignment horizontal="center" vertical="center"/>
    </xf>
    <xf numFmtId="0" fontId="8" fillId="0" borderId="3" xfId="50" applyFont="1" applyFill="1" applyBorder="1" applyAlignment="1" applyProtection="1">
      <alignment horizontal="center" vertical="center" wrapText="1"/>
      <protection locked="0"/>
    </xf>
    <xf numFmtId="0" fontId="8" fillId="0" borderId="3" xfId="50" applyFont="1" applyFill="1" applyBorder="1" applyAlignment="1" applyProtection="1">
      <alignment horizontal="center" vertical="center" wrapText="1"/>
    </xf>
    <xf numFmtId="0" fontId="8" fillId="0" borderId="3" xfId="50" applyFont="1" applyFill="1" applyBorder="1" applyAlignment="1" applyProtection="1">
      <alignment horizontal="center" vertical="center"/>
    </xf>
    <xf numFmtId="0" fontId="2" fillId="0" borderId="8" xfId="50" applyFont="1" applyFill="1" applyBorder="1" applyAlignment="1" applyProtection="1">
      <alignment horizontal="center" vertical="center"/>
    </xf>
    <xf numFmtId="0" fontId="2" fillId="0" borderId="8" xfId="50" applyFont="1" applyFill="1" applyBorder="1" applyAlignment="1" applyProtection="1">
      <alignment horizontal="center" vertical="center"/>
      <protection locked="0"/>
    </xf>
    <xf numFmtId="0" fontId="10" fillId="0" borderId="8" xfId="50" applyFont="1" applyFill="1" applyBorder="1" applyAlignment="1" applyProtection="1">
      <alignment horizontal="left" vertical="center" wrapText="1"/>
      <protection locked="0"/>
    </xf>
    <xf numFmtId="0" fontId="4" fillId="0" borderId="8" xfId="50" applyFont="1" applyFill="1" applyBorder="1" applyAlignment="1" applyProtection="1">
      <alignment horizontal="left" vertical="center"/>
      <protection locked="0"/>
    </xf>
    <xf numFmtId="0" fontId="4" fillId="0" borderId="8" xfId="50" applyFont="1" applyFill="1" applyBorder="1" applyAlignment="1" applyProtection="1">
      <alignment horizontal="right" vertical="center" wrapText="1"/>
      <protection locked="0"/>
    </xf>
    <xf numFmtId="0" fontId="10" fillId="0" borderId="5" xfId="50" applyFont="1" applyFill="1" applyBorder="1" applyAlignment="1" applyProtection="1">
      <alignment horizontal="center" vertical="center" wrapText="1"/>
      <protection locked="0"/>
    </xf>
    <xf numFmtId="0" fontId="10" fillId="0" borderId="6" xfId="50" applyFont="1" applyFill="1" applyBorder="1" applyAlignment="1" applyProtection="1">
      <alignment horizontal="left" vertical="center" wrapText="1"/>
      <protection locked="0"/>
    </xf>
    <xf numFmtId="0" fontId="10" fillId="0" borderId="7" xfId="50" applyFont="1" applyFill="1" applyBorder="1" applyAlignment="1" applyProtection="1">
      <alignment horizontal="left" vertical="center" wrapText="1"/>
      <protection locked="0"/>
    </xf>
    <xf numFmtId="0" fontId="8" fillId="0" borderId="2" xfId="50" applyFont="1" applyFill="1" applyBorder="1" applyAlignment="1" applyProtection="1">
      <alignment horizontal="center" vertical="center"/>
    </xf>
    <xf numFmtId="0" fontId="10" fillId="0" borderId="8" xfId="50" applyFont="1" applyFill="1" applyBorder="1" applyAlignment="1" applyProtection="1">
      <alignment horizontal="left" vertical="center" wrapText="1"/>
    </xf>
    <xf numFmtId="0" fontId="4" fillId="0" borderId="8" xfId="50" applyFont="1" applyFill="1" applyBorder="1" applyAlignment="1" applyProtection="1">
      <alignment horizontal="right" vertical="center" wrapText="1"/>
    </xf>
    <xf numFmtId="0" fontId="1" fillId="0" borderId="5" xfId="50" applyFont="1" applyFill="1" applyBorder="1" applyAlignment="1" applyProtection="1">
      <alignment horizontal="center" vertical="center" wrapText="1"/>
      <protection locked="0"/>
    </xf>
    <xf numFmtId="0" fontId="10" fillId="0" borderId="6" xfId="50" applyFont="1" applyFill="1" applyBorder="1" applyAlignment="1" applyProtection="1">
      <alignment horizontal="left" vertical="center"/>
    </xf>
    <xf numFmtId="0" fontId="10" fillId="0" borderId="7" xfId="50" applyFont="1" applyFill="1" applyBorder="1" applyAlignment="1" applyProtection="1">
      <alignment horizontal="left" vertical="center"/>
    </xf>
    <xf numFmtId="0" fontId="1" fillId="0" borderId="0" xfId="50" applyFont="1" applyFill="1" applyAlignment="1" applyProtection="1">
      <alignment horizontal="left"/>
    </xf>
    <xf numFmtId="0" fontId="9" fillId="0" borderId="0" xfId="50" applyFont="1" applyFill="1" applyBorder="1" applyAlignment="1" applyProtection="1">
      <alignment vertical="top"/>
      <protection locked="0"/>
    </xf>
    <xf numFmtId="0" fontId="11" fillId="0" borderId="0" xfId="50" applyFont="1" applyFill="1" applyBorder="1" applyAlignment="1" applyProtection="1"/>
    <xf numFmtId="0" fontId="1" fillId="0" borderId="0" xfId="50" applyFont="1" applyFill="1" applyBorder="1" applyAlignment="1" applyProtection="1">
      <alignment vertical="center"/>
    </xf>
    <xf numFmtId="0" fontId="10" fillId="0" borderId="0" xfId="50" applyFont="1" applyFill="1" applyBorder="1" applyAlignment="1" applyProtection="1">
      <alignment vertical="top"/>
      <protection locked="0"/>
    </xf>
    <xf numFmtId="0" fontId="10" fillId="0" borderId="0" xfId="50" applyFont="1" applyFill="1" applyBorder="1" applyAlignment="1" applyProtection="1">
      <alignment horizontal="right" vertical="top"/>
      <protection locked="0"/>
    </xf>
    <xf numFmtId="0" fontId="12" fillId="0" borderId="0" xfId="50" applyFont="1" applyFill="1" applyBorder="1" applyAlignment="1" applyProtection="1">
      <alignment horizontal="center" vertical="center"/>
    </xf>
    <xf numFmtId="0" fontId="13" fillId="0" borderId="0" xfId="50" applyFont="1" applyFill="1" applyBorder="1" applyAlignment="1" applyProtection="1">
      <alignment horizontal="center" vertical="center"/>
    </xf>
    <xf numFmtId="0" fontId="13" fillId="0" borderId="0" xfId="50" applyFont="1" applyFill="1" applyBorder="1" applyAlignment="1" applyProtection="1">
      <alignment horizontal="center" vertical="center"/>
      <protection locked="0"/>
    </xf>
    <xf numFmtId="0" fontId="8" fillId="0" borderId="0" xfId="50" applyFont="1" applyFill="1" applyBorder="1" applyAlignment="1" applyProtection="1">
      <alignment horizontal="left" vertical="center"/>
      <protection locked="0"/>
    </xf>
    <xf numFmtId="0" fontId="9" fillId="0" borderId="0" xfId="50" applyFont="1" applyFill="1" applyBorder="1" applyAlignment="1" applyProtection="1">
      <alignment vertical="center"/>
    </xf>
    <xf numFmtId="0" fontId="9" fillId="0" borderId="0" xfId="50" applyFont="1" applyFill="1" applyBorder="1" applyAlignment="1" applyProtection="1">
      <alignment horizontal="right" vertical="center"/>
      <protection locked="0"/>
    </xf>
    <xf numFmtId="0" fontId="8" fillId="0" borderId="9" xfId="50" applyFont="1" applyFill="1" applyBorder="1" applyAlignment="1" applyProtection="1">
      <alignment horizontal="center" vertical="center" wrapText="1"/>
      <protection locked="0"/>
    </xf>
    <xf numFmtId="0" fontId="8" fillId="0" borderId="6" xfId="50" applyFont="1" applyFill="1" applyBorder="1" applyAlignment="1" applyProtection="1">
      <alignment horizontal="center" vertical="center"/>
      <protection locked="0"/>
    </xf>
    <xf numFmtId="0" fontId="8" fillId="0" borderId="6" xfId="50" applyFont="1" applyFill="1" applyBorder="1" applyAlignment="1" applyProtection="1">
      <alignment horizontal="center" vertical="center" wrapText="1"/>
      <protection locked="0"/>
    </xf>
    <xf numFmtId="0" fontId="8" fillId="0" borderId="7" xfId="50" applyFont="1" applyFill="1" applyBorder="1" applyAlignment="1" applyProtection="1">
      <alignment horizontal="center" vertical="center"/>
      <protection locked="0"/>
    </xf>
    <xf numFmtId="0" fontId="1" fillId="0" borderId="3" xfId="50" applyFont="1" applyFill="1" applyBorder="1" applyAlignment="1" applyProtection="1">
      <alignment vertical="center"/>
    </xf>
    <xf numFmtId="0" fontId="1" fillId="0" borderId="10" xfId="50" applyFont="1" applyFill="1" applyBorder="1" applyAlignment="1" applyProtection="1">
      <alignment vertical="center"/>
    </xf>
    <xf numFmtId="0" fontId="10" fillId="0" borderId="10" xfId="50" applyFont="1" applyFill="1" applyBorder="1" applyAlignment="1" applyProtection="1">
      <alignment horizontal="center" vertical="center"/>
      <protection locked="0"/>
    </xf>
    <xf numFmtId="0" fontId="1" fillId="0" borderId="10" xfId="50" applyFont="1" applyFill="1" applyBorder="1" applyAlignment="1" applyProtection="1">
      <alignment horizontal="center" vertical="center"/>
    </xf>
    <xf numFmtId="0" fontId="2" fillId="0" borderId="2" xfId="50" applyFont="1" applyFill="1" applyBorder="1" applyAlignment="1" applyProtection="1">
      <alignment horizontal="center" vertical="top" wrapText="1"/>
      <protection locked="0"/>
    </xf>
    <xf numFmtId="0" fontId="2" fillId="0" borderId="11" xfId="50" applyFont="1" applyFill="1" applyBorder="1" applyAlignment="1" applyProtection="1">
      <alignment horizontal="center" vertical="top" wrapText="1"/>
      <protection locked="0"/>
    </xf>
    <xf numFmtId="0" fontId="2" fillId="0" borderId="11" xfId="50" applyFont="1" applyFill="1" applyBorder="1" applyAlignment="1" applyProtection="1">
      <alignment horizontal="center" vertical="top"/>
      <protection locked="0"/>
    </xf>
    <xf numFmtId="0" fontId="2" fillId="0" borderId="4" xfId="50" applyFont="1" applyFill="1" applyBorder="1" applyAlignment="1" applyProtection="1">
      <alignment horizontal="center" vertical="top" wrapText="1"/>
      <protection locked="0"/>
    </xf>
    <xf numFmtId="0" fontId="2" fillId="0" borderId="4" xfId="50" applyFont="1" applyFill="1" applyBorder="1" applyAlignment="1" applyProtection="1">
      <alignment horizontal="center" vertical="top"/>
      <protection locked="0"/>
    </xf>
    <xf numFmtId="0" fontId="8" fillId="0" borderId="8" xfId="50" applyFont="1" applyFill="1" applyBorder="1" applyAlignment="1" applyProtection="1">
      <alignment horizontal="center" vertical="center" wrapText="1"/>
    </xf>
    <xf numFmtId="0" fontId="9" fillId="0" borderId="8" xfId="50" applyFont="1" applyFill="1" applyBorder="1" applyAlignment="1" applyProtection="1">
      <alignment horizontal="center" vertical="center"/>
      <protection locked="0"/>
    </xf>
    <xf numFmtId="0" fontId="8" fillId="0" borderId="8" xfId="50" applyFont="1" applyFill="1" applyBorder="1" applyAlignment="1" applyProtection="1">
      <alignment horizontal="center" vertical="center"/>
      <protection locked="0"/>
    </xf>
    <xf numFmtId="0" fontId="8" fillId="0" borderId="8" xfId="50" applyFont="1" applyFill="1" applyBorder="1" applyAlignment="1" applyProtection="1">
      <alignment vertical="center" wrapText="1"/>
    </xf>
    <xf numFmtId="0" fontId="8" fillId="0" borderId="8" xfId="50" applyFont="1" applyFill="1" applyBorder="1" applyAlignment="1" applyProtection="1">
      <alignment vertical="center" wrapText="1"/>
      <protection locked="0"/>
    </xf>
    <xf numFmtId="0" fontId="4" fillId="0" borderId="0" xfId="50" applyFont="1" applyFill="1" applyBorder="1" applyAlignment="1" applyProtection="1">
      <alignment horizontal="right" vertical="center"/>
      <protection locked="0"/>
    </xf>
    <xf numFmtId="0" fontId="2" fillId="0" borderId="0" xfId="50" applyFont="1" applyFill="1" applyBorder="1" applyAlignment="1" applyProtection="1">
      <alignment horizontal="right" vertical="center"/>
    </xf>
    <xf numFmtId="0" fontId="14" fillId="0" borderId="0" xfId="50" applyFont="1" applyFill="1" applyBorder="1" applyAlignment="1" applyProtection="1">
      <alignment horizontal="center" vertical="center" wrapText="1"/>
    </xf>
    <xf numFmtId="0" fontId="14" fillId="0" borderId="0" xfId="50" applyFont="1" applyFill="1" applyBorder="1" applyAlignment="1" applyProtection="1">
      <alignment horizontal="center" vertical="center"/>
    </xf>
    <xf numFmtId="0" fontId="8" fillId="0" borderId="0" xfId="50" applyFont="1" applyFill="1" applyBorder="1" applyAlignment="1" applyProtection="1">
      <alignment horizontal="left" vertical="center" wrapText="1"/>
    </xf>
    <xf numFmtId="0" fontId="8" fillId="0" borderId="0" xfId="50" applyFont="1" applyFill="1" applyBorder="1" applyAlignment="1" applyProtection="1">
      <alignment wrapText="1"/>
    </xf>
    <xf numFmtId="0" fontId="8" fillId="0" borderId="0" xfId="50" applyFont="1" applyFill="1" applyBorder="1" applyAlignment="1" applyProtection="1">
      <alignment horizontal="right" wrapText="1"/>
    </xf>
    <xf numFmtId="0" fontId="8" fillId="0" borderId="0" xfId="50" applyFont="1" applyFill="1" applyBorder="1" applyAlignment="1" applyProtection="1">
      <alignment horizontal="right"/>
      <protection locked="0"/>
    </xf>
    <xf numFmtId="0" fontId="8" fillId="0" borderId="1" xfId="50" applyFont="1" applyFill="1" applyBorder="1" applyAlignment="1" applyProtection="1">
      <alignment horizontal="center" vertical="center" wrapText="1"/>
    </xf>
    <xf numFmtId="0" fontId="8" fillId="0" borderId="12" xfId="50" applyFont="1" applyFill="1" applyBorder="1" applyAlignment="1" applyProtection="1">
      <alignment horizontal="center" vertical="center" wrapText="1"/>
    </xf>
    <xf numFmtId="0" fontId="8" fillId="0" borderId="8" xfId="50" applyFont="1" applyFill="1" applyBorder="1" applyAlignment="1" applyProtection="1">
      <alignment horizontal="center" vertical="center"/>
    </xf>
    <xf numFmtId="0" fontId="9" fillId="0" borderId="5" xfId="50" applyFont="1" applyFill="1" applyBorder="1" applyAlignment="1" applyProtection="1">
      <alignment horizontal="center" vertical="center"/>
    </xf>
    <xf numFmtId="0" fontId="15" fillId="0" borderId="8" xfId="50" applyFont="1" applyFill="1" applyBorder="1" applyAlignment="1" applyProtection="1">
      <alignment horizontal="right" vertical="center"/>
    </xf>
    <xf numFmtId="0" fontId="16" fillId="0" borderId="5" xfId="50" applyFont="1" applyFill="1" applyBorder="1" applyAlignment="1" applyProtection="1">
      <alignment horizontal="right" vertical="center"/>
    </xf>
    <xf numFmtId="0" fontId="15" fillId="0" borderId="8" xfId="50" applyFont="1" applyFill="1" applyBorder="1" applyAlignment="1" applyProtection="1">
      <alignment horizontal="right" vertical="center"/>
      <protection locked="0"/>
    </xf>
    <xf numFmtId="0" fontId="16" fillId="0" borderId="5" xfId="50" applyFont="1" applyFill="1" applyBorder="1" applyAlignment="1" applyProtection="1">
      <alignment horizontal="right" vertical="center"/>
      <protection locked="0"/>
    </xf>
    <xf numFmtId="0" fontId="17" fillId="0" borderId="0" xfId="50" applyFont="1" applyFill="1" applyBorder="1" applyAlignment="1" applyProtection="1">
      <alignment vertical="top"/>
      <protection locked="0"/>
    </xf>
    <xf numFmtId="0" fontId="1" fillId="0" borderId="0" xfId="50" applyFont="1" applyFill="1" applyBorder="1" applyAlignment="1" applyProtection="1">
      <alignment wrapText="1"/>
    </xf>
    <xf numFmtId="0" fontId="12" fillId="0" borderId="0" xfId="50" applyFont="1" applyFill="1" applyBorder="1" applyAlignment="1" applyProtection="1">
      <alignment horizontal="center" vertical="center" wrapText="1"/>
    </xf>
    <xf numFmtId="0" fontId="18" fillId="0" borderId="0" xfId="50" applyFont="1" applyFill="1" applyBorder="1" applyAlignment="1" applyProtection="1">
      <alignment horizontal="center" vertical="center" wrapText="1"/>
    </xf>
    <xf numFmtId="0" fontId="9" fillId="0" borderId="0" xfId="50" applyFont="1" applyFill="1" applyBorder="1" applyAlignment="1" applyProtection="1">
      <alignment wrapText="1"/>
    </xf>
    <xf numFmtId="0" fontId="8" fillId="0" borderId="9" xfId="50" applyFont="1" applyFill="1" applyBorder="1" applyAlignment="1" applyProtection="1">
      <alignment horizontal="center" vertical="center" wrapText="1"/>
    </xf>
    <xf numFmtId="0" fontId="8" fillId="0" borderId="6" xfId="50" applyFont="1" applyFill="1" applyBorder="1" applyAlignment="1" applyProtection="1">
      <alignment horizontal="center" vertical="center" wrapText="1"/>
    </xf>
    <xf numFmtId="0" fontId="8" fillId="0" borderId="11" xfId="50" applyFont="1" applyFill="1" applyBorder="1" applyAlignment="1" applyProtection="1">
      <alignment horizontal="center" vertical="center" wrapText="1"/>
    </xf>
    <xf numFmtId="0" fontId="8" fillId="0" borderId="10" xfId="50" applyFont="1" applyFill="1" applyBorder="1" applyAlignment="1" applyProtection="1">
      <alignment horizontal="center" vertical="center" wrapText="1"/>
    </xf>
    <xf numFmtId="0" fontId="8" fillId="0" borderId="10" xfId="50" applyFont="1" applyFill="1" applyBorder="1" applyAlignment="1" applyProtection="1">
      <alignment horizontal="center" vertical="center" wrapText="1"/>
      <protection locked="0"/>
    </xf>
    <xf numFmtId="0" fontId="4" fillId="0" borderId="1" xfId="50" applyFont="1" applyFill="1" applyBorder="1" applyAlignment="1" applyProtection="1">
      <alignment vertical="center" wrapText="1"/>
      <protection locked="0"/>
    </xf>
    <xf numFmtId="0" fontId="19" fillId="0" borderId="8" xfId="50" applyFont="1" applyFill="1" applyBorder="1" applyAlignment="1" applyProtection="1">
      <alignment horizontal="right" vertical="center"/>
      <protection locked="0"/>
    </xf>
    <xf numFmtId="0" fontId="4" fillId="0" borderId="8" xfId="50" applyFont="1" applyFill="1" applyBorder="1" applyAlignment="1" applyProtection="1">
      <alignment vertical="center"/>
      <protection locked="0"/>
    </xf>
    <xf numFmtId="0" fontId="4" fillId="0" borderId="8" xfId="50" applyFont="1" applyFill="1" applyBorder="1" applyAlignment="1" applyProtection="1">
      <alignment vertical="center" wrapText="1"/>
    </xf>
    <xf numFmtId="0" fontId="20" fillId="0" borderId="5" xfId="50" applyFont="1" applyFill="1" applyBorder="1" applyAlignment="1" applyProtection="1">
      <alignment horizontal="center" vertical="center"/>
    </xf>
    <xf numFmtId="0" fontId="21" fillId="0" borderId="6" xfId="50" applyFont="1" applyFill="1" applyBorder="1" applyAlignment="1" applyProtection="1">
      <alignment horizontal="center" vertical="center"/>
    </xf>
    <xf numFmtId="0" fontId="20" fillId="0" borderId="7" xfId="50" applyFont="1" applyFill="1" applyBorder="1" applyAlignment="1" applyProtection="1">
      <alignment horizontal="center" vertical="center"/>
    </xf>
    <xf numFmtId="0" fontId="22" fillId="0" borderId="8" xfId="50" applyFont="1" applyFill="1" applyBorder="1" applyAlignment="1" applyProtection="1">
      <alignment horizontal="right" vertical="center"/>
      <protection locked="0"/>
    </xf>
    <xf numFmtId="0" fontId="10" fillId="0" borderId="0" xfId="50" applyFont="1" applyFill="1" applyBorder="1" applyAlignment="1" applyProtection="1">
      <alignment vertical="top" wrapText="1"/>
      <protection locked="0"/>
    </xf>
    <xf numFmtId="0" fontId="9" fillId="0" borderId="0" xfId="50" applyFont="1" applyFill="1" applyBorder="1" applyAlignment="1" applyProtection="1">
      <alignment vertical="top" wrapText="1"/>
      <protection locked="0"/>
    </xf>
    <xf numFmtId="0" fontId="9" fillId="0" borderId="11" xfId="50" applyFont="1" applyFill="1" applyBorder="1" applyAlignment="1" applyProtection="1">
      <alignment horizontal="center" vertical="center" wrapText="1"/>
      <protection locked="0"/>
    </xf>
    <xf numFmtId="0" fontId="8" fillId="0" borderId="13" xfId="50" applyFont="1" applyFill="1" applyBorder="1" applyAlignment="1" applyProtection="1">
      <alignment horizontal="center" vertical="center" wrapText="1"/>
    </xf>
    <xf numFmtId="0" fontId="4" fillId="0" borderId="0" xfId="50" applyFont="1" applyFill="1" applyBorder="1" applyAlignment="1" applyProtection="1">
      <alignment horizontal="right" vertical="center" wrapText="1"/>
      <protection locked="0"/>
    </xf>
    <xf numFmtId="0" fontId="4" fillId="0" borderId="0" xfId="50" applyFont="1" applyFill="1" applyBorder="1" applyAlignment="1" applyProtection="1">
      <alignment horizontal="right" vertical="center" wrapText="1"/>
    </xf>
    <xf numFmtId="0" fontId="8" fillId="0" borderId="7" xfId="50" applyFont="1" applyFill="1" applyBorder="1" applyAlignment="1" applyProtection="1">
      <alignment horizontal="center" vertical="center" wrapText="1"/>
    </xf>
    <xf numFmtId="0" fontId="9" fillId="0" borderId="13" xfId="50" applyFont="1" applyFill="1" applyBorder="1" applyAlignment="1" applyProtection="1">
      <alignment horizontal="center" vertical="center" wrapText="1"/>
      <protection locked="0"/>
    </xf>
    <xf numFmtId="0" fontId="23" fillId="0" borderId="0" xfId="50" applyFont="1" applyFill="1" applyBorder="1" applyAlignment="1" applyProtection="1">
      <alignment vertical="top"/>
      <protection locked="0"/>
    </xf>
    <xf numFmtId="0" fontId="8" fillId="0" borderId="10" xfId="50" applyFont="1" applyFill="1" applyBorder="1" applyAlignment="1" applyProtection="1">
      <alignment horizontal="center" vertical="center"/>
    </xf>
    <xf numFmtId="0" fontId="8" fillId="0" borderId="10" xfId="50" applyFont="1" applyFill="1" applyBorder="1" applyAlignment="1" applyProtection="1">
      <alignment horizontal="center" vertical="center"/>
      <protection locked="0"/>
    </xf>
    <xf numFmtId="0" fontId="4" fillId="0" borderId="3" xfId="50" applyFont="1" applyFill="1" applyBorder="1" applyAlignment="1" applyProtection="1">
      <alignment vertical="center" wrapText="1"/>
    </xf>
    <xf numFmtId="0" fontId="4" fillId="0" borderId="10" xfId="50" applyFont="1" applyFill="1" applyBorder="1" applyAlignment="1" applyProtection="1">
      <alignment vertical="center" wrapText="1"/>
    </xf>
    <xf numFmtId="0" fontId="19" fillId="0" borderId="10" xfId="50" applyFont="1" applyFill="1" applyBorder="1" applyAlignment="1" applyProtection="1">
      <alignment horizontal="right" vertical="center"/>
      <protection locked="0"/>
    </xf>
    <xf numFmtId="0" fontId="19" fillId="0" borderId="10" xfId="50" applyFont="1" applyFill="1" applyBorder="1" applyAlignment="1" applyProtection="1">
      <alignment horizontal="right" vertical="center"/>
    </xf>
    <xf numFmtId="0" fontId="21" fillId="0" borderId="14" xfId="50" applyFont="1" applyFill="1" applyBorder="1" applyAlignment="1" applyProtection="1">
      <alignment horizontal="center" vertical="center"/>
    </xf>
    <xf numFmtId="0" fontId="21" fillId="0" borderId="13" xfId="50" applyFont="1" applyFill="1" applyBorder="1" applyAlignment="1" applyProtection="1">
      <alignment horizontal="left" vertical="center"/>
    </xf>
    <xf numFmtId="0" fontId="21" fillId="0" borderId="10" xfId="50" applyFont="1" applyFill="1" applyBorder="1" applyAlignment="1" applyProtection="1">
      <alignment horizontal="right" vertical="center"/>
    </xf>
    <xf numFmtId="0" fontId="22" fillId="0" borderId="10" xfId="50" applyFont="1" applyFill="1" applyBorder="1" applyAlignment="1" applyProtection="1">
      <alignment horizontal="right" vertical="center"/>
      <protection locked="0"/>
    </xf>
    <xf numFmtId="0" fontId="14" fillId="0" borderId="0" xfId="50" applyFont="1" applyFill="1" applyBorder="1" applyAlignment="1" applyProtection="1">
      <alignment horizontal="center" vertical="center"/>
      <protection locked="0"/>
    </xf>
    <xf numFmtId="0" fontId="8" fillId="0" borderId="0" xfId="50" applyFont="1" applyFill="1" applyBorder="1" applyAlignment="1" applyProtection="1">
      <alignment horizontal="right"/>
    </xf>
    <xf numFmtId="0" fontId="4" fillId="0" borderId="0" xfId="50" applyFont="1" applyFill="1" applyBorder="1" applyAlignment="1" applyProtection="1">
      <alignment horizontal="right" vertical="center"/>
    </xf>
    <xf numFmtId="0" fontId="24" fillId="0" borderId="0" xfId="50" applyFont="1" applyFill="1" applyBorder="1" applyAlignment="1" applyProtection="1"/>
    <xf numFmtId="49" fontId="24" fillId="0" borderId="0" xfId="50" applyNumberFormat="1" applyFont="1" applyFill="1" applyBorder="1" applyAlignment="1" applyProtection="1"/>
    <xf numFmtId="0" fontId="24" fillId="0" borderId="0" xfId="50" applyFont="1" applyFill="1" applyBorder="1" applyAlignment="1" applyProtection="1">
      <alignment horizontal="right"/>
    </xf>
    <xf numFmtId="0" fontId="2" fillId="0" borderId="0" xfId="50" applyFont="1" applyFill="1" applyBorder="1" applyAlignment="1" applyProtection="1">
      <alignment horizontal="right"/>
    </xf>
    <xf numFmtId="0" fontId="25" fillId="0" borderId="0" xfId="50" applyFont="1" applyFill="1" applyBorder="1" applyAlignment="1" applyProtection="1">
      <alignment horizontal="center" vertical="center"/>
    </xf>
    <xf numFmtId="0" fontId="9" fillId="0" borderId="0" xfId="50" applyFont="1" applyFill="1" applyBorder="1" applyAlignment="1" applyProtection="1">
      <alignment horizontal="center" vertical="center"/>
    </xf>
    <xf numFmtId="0" fontId="26" fillId="0" borderId="0" xfId="50" applyFont="1" applyFill="1" applyBorder="1" applyAlignment="1" applyProtection="1">
      <alignment horizontal="center" vertical="center"/>
    </xf>
    <xf numFmtId="49" fontId="8" fillId="0" borderId="1" xfId="50" applyNumberFormat="1" applyFont="1" applyFill="1" applyBorder="1" applyAlignment="1" applyProtection="1">
      <alignment horizontal="center" vertical="center" wrapText="1"/>
    </xf>
    <xf numFmtId="49" fontId="8" fillId="0" borderId="2" xfId="50" applyNumberFormat="1" applyFont="1" applyFill="1" applyBorder="1" applyAlignment="1" applyProtection="1">
      <alignment horizontal="center" vertical="center" wrapText="1"/>
    </xf>
    <xf numFmtId="0" fontId="4" fillId="0" borderId="8" xfId="50" applyFont="1" applyFill="1" applyBorder="1" applyAlignment="1" applyProtection="1">
      <alignment vertical="center"/>
    </xf>
    <xf numFmtId="0" fontId="1" fillId="0" borderId="5" xfId="50" applyFont="1" applyFill="1" applyBorder="1" applyAlignment="1" applyProtection="1">
      <alignment horizontal="center" vertical="center"/>
    </xf>
    <xf numFmtId="0" fontId="1" fillId="0" borderId="6" xfId="50" applyFont="1" applyFill="1" applyBorder="1" applyAlignment="1" applyProtection="1">
      <alignment horizontal="center" vertical="center"/>
    </xf>
    <xf numFmtId="0" fontId="1" fillId="0" borderId="7" xfId="50" applyFont="1" applyFill="1" applyBorder="1" applyAlignment="1" applyProtection="1">
      <alignment horizontal="center" vertical="center"/>
    </xf>
    <xf numFmtId="4" fontId="19" fillId="0" borderId="8" xfId="50" applyNumberFormat="1" applyFont="1" applyFill="1" applyBorder="1" applyAlignment="1" applyProtection="1">
      <alignment horizontal="right" vertical="center"/>
      <protection locked="0"/>
    </xf>
    <xf numFmtId="0" fontId="27" fillId="0" borderId="0" xfId="50" applyFont="1" applyFill="1" applyBorder="1" applyAlignment="1" applyProtection="1">
      <alignment vertical="top"/>
      <protection locked="0"/>
    </xf>
    <xf numFmtId="0" fontId="2" fillId="0" borderId="1" xfId="50" applyFont="1" applyFill="1" applyBorder="1" applyAlignment="1" applyProtection="1">
      <alignment vertical="center" wrapText="1"/>
    </xf>
    <xf numFmtId="0" fontId="2" fillId="0" borderId="8" xfId="50" applyFont="1" applyFill="1" applyBorder="1" applyAlignment="1" applyProtection="1">
      <alignment vertical="center" wrapText="1"/>
    </xf>
    <xf numFmtId="0" fontId="2" fillId="0" borderId="8" xfId="50" applyFont="1" applyFill="1" applyBorder="1" applyAlignment="1" applyProtection="1">
      <alignment vertical="center" wrapText="1"/>
      <protection locked="0"/>
    </xf>
    <xf numFmtId="0" fontId="1" fillId="0" borderId="2" xfId="50" applyFont="1" applyFill="1" applyBorder="1" applyAlignment="1" applyProtection="1">
      <alignment vertical="center"/>
    </xf>
    <xf numFmtId="0" fontId="13" fillId="2" borderId="5" xfId="50" applyFont="1" applyFill="1" applyBorder="1" applyAlignment="1" applyProtection="1">
      <alignment horizontal="center" vertical="center"/>
    </xf>
    <xf numFmtId="0" fontId="28" fillId="3" borderId="6" xfId="50" applyFont="1" applyFill="1" applyBorder="1" applyAlignment="1" applyProtection="1">
      <alignment horizontal="center" vertical="center"/>
    </xf>
    <xf numFmtId="0" fontId="8" fillId="2" borderId="5" xfId="50" applyFont="1" applyFill="1" applyBorder="1" applyAlignment="1" applyProtection="1">
      <alignment horizontal="left" vertical="center"/>
    </xf>
    <xf numFmtId="0" fontId="28" fillId="2" borderId="6" xfId="50" applyFont="1" applyFill="1" applyBorder="1" applyAlignment="1" applyProtection="1">
      <alignment horizontal="left" vertical="center"/>
    </xf>
    <xf numFmtId="49" fontId="8" fillId="0" borderId="8" xfId="50" applyNumberFormat="1" applyFont="1" applyFill="1" applyBorder="1" applyAlignment="1" applyProtection="1">
      <alignment horizontal="center" vertical="center" wrapText="1"/>
    </xf>
    <xf numFmtId="49" fontId="2" fillId="0" borderId="5" xfId="50" applyNumberFormat="1" applyFont="1" applyFill="1" applyBorder="1" applyAlignment="1" applyProtection="1">
      <alignment horizontal="left" vertical="center" wrapText="1"/>
    </xf>
    <xf numFmtId="49" fontId="2" fillId="0" borderId="6" xfId="50" applyNumberFormat="1" applyFont="1" applyFill="1" applyBorder="1" applyAlignment="1" applyProtection="1">
      <alignment horizontal="left" vertical="center" wrapText="1"/>
    </xf>
    <xf numFmtId="0" fontId="2" fillId="0" borderId="5" xfId="50" applyFont="1" applyFill="1" applyBorder="1" applyAlignment="1" applyProtection="1">
      <alignment horizontal="left" vertical="center" wrapText="1"/>
    </xf>
    <xf numFmtId="0" fontId="2" fillId="0" borderId="6" xfId="50" applyFont="1" applyFill="1" applyBorder="1" applyAlignment="1" applyProtection="1">
      <alignment horizontal="left" vertical="center" wrapText="1"/>
    </xf>
    <xf numFmtId="0" fontId="29" fillId="0" borderId="5" xfId="50" applyFont="1" applyFill="1" applyBorder="1" applyAlignment="1" applyProtection="1">
      <alignment horizontal="left" vertical="center"/>
    </xf>
    <xf numFmtId="0" fontId="29" fillId="0" borderId="6" xfId="50" applyFont="1" applyFill="1" applyBorder="1" applyAlignment="1" applyProtection="1">
      <alignment horizontal="left" vertical="center"/>
    </xf>
    <xf numFmtId="49" fontId="8" fillId="0" borderId="12" xfId="50" applyNumberFormat="1" applyFont="1" applyFill="1" applyBorder="1" applyAlignment="1" applyProtection="1">
      <alignment horizontal="center" vertical="center" wrapText="1"/>
    </xf>
    <xf numFmtId="49" fontId="8" fillId="0" borderId="9" xfId="50" applyNumberFormat="1" applyFont="1" applyFill="1" applyBorder="1" applyAlignment="1" applyProtection="1">
      <alignment horizontal="center" vertical="center" wrapText="1"/>
    </xf>
    <xf numFmtId="0" fontId="8" fillId="0" borderId="12" xfId="50" applyFont="1" applyFill="1" applyBorder="1" applyAlignment="1" applyProtection="1">
      <alignment horizontal="center" vertical="center"/>
    </xf>
    <xf numFmtId="0" fontId="8" fillId="0" borderId="15" xfId="50" applyFont="1" applyFill="1" applyBorder="1" applyAlignment="1" applyProtection="1">
      <alignment horizontal="center" vertical="center"/>
    </xf>
    <xf numFmtId="0" fontId="8" fillId="0" borderId="9" xfId="50" applyFont="1" applyFill="1" applyBorder="1" applyAlignment="1" applyProtection="1">
      <alignment horizontal="center" vertical="center"/>
    </xf>
    <xf numFmtId="49" fontId="8" fillId="0" borderId="14" xfId="50" applyNumberFormat="1" applyFont="1" applyFill="1" applyBorder="1" applyAlignment="1" applyProtection="1">
      <alignment horizontal="center" vertical="center" wrapText="1"/>
    </xf>
    <xf numFmtId="49" fontId="8" fillId="0" borderId="10" xfId="50" applyNumberFormat="1" applyFont="1" applyFill="1" applyBorder="1" applyAlignment="1" applyProtection="1">
      <alignment horizontal="center" vertical="center" wrapText="1"/>
    </xf>
    <xf numFmtId="0" fontId="8" fillId="0" borderId="14" xfId="50" applyFont="1" applyFill="1" applyBorder="1" applyAlignment="1" applyProtection="1">
      <alignment horizontal="center" vertical="center"/>
    </xf>
    <xf numFmtId="0" fontId="8" fillId="0" borderId="13" xfId="50" applyFont="1" applyFill="1" applyBorder="1" applyAlignment="1" applyProtection="1">
      <alignment horizontal="center" vertical="center"/>
    </xf>
    <xf numFmtId="49" fontId="2" fillId="0" borderId="7" xfId="50" applyNumberFormat="1" applyFont="1" applyFill="1" applyBorder="1" applyAlignment="1" applyProtection="1">
      <alignment horizontal="left" vertical="center" wrapText="1"/>
    </xf>
    <xf numFmtId="4" fontId="2" fillId="0" borderId="8" xfId="50" applyNumberFormat="1" applyFont="1" applyFill="1" applyBorder="1" applyAlignment="1" applyProtection="1">
      <alignment horizontal="right" vertical="center"/>
    </xf>
    <xf numFmtId="0" fontId="8" fillId="0" borderId="7" xfId="50" applyFont="1" applyFill="1" applyBorder="1" applyAlignment="1" applyProtection="1"/>
    <xf numFmtId="0" fontId="8" fillId="0" borderId="6" xfId="50" applyFont="1" applyFill="1" applyBorder="1" applyAlignment="1" applyProtection="1"/>
    <xf numFmtId="0" fontId="29" fillId="0" borderId="12" xfId="50" applyFont="1" applyFill="1" applyBorder="1" applyAlignment="1" applyProtection="1">
      <alignment horizontal="left" vertical="center"/>
    </xf>
    <xf numFmtId="0" fontId="29" fillId="0" borderId="15" xfId="50" applyFont="1" applyFill="1" applyBorder="1" applyAlignment="1" applyProtection="1">
      <alignment horizontal="left" vertical="center"/>
    </xf>
    <xf numFmtId="0" fontId="29" fillId="0" borderId="5" xfId="50" applyFont="1" applyFill="1" applyBorder="1" applyAlignment="1" applyProtection="1">
      <alignment horizontal="center" vertical="center"/>
    </xf>
    <xf numFmtId="0" fontId="29" fillId="0" borderId="6" xfId="50" applyFont="1" applyFill="1" applyBorder="1" applyAlignment="1" applyProtection="1">
      <alignment horizontal="center" vertical="center"/>
    </xf>
    <xf numFmtId="0" fontId="29" fillId="0" borderId="7" xfId="50" applyFont="1" applyFill="1" applyBorder="1" applyAlignment="1" applyProtection="1">
      <alignment horizontal="center" vertical="center"/>
    </xf>
    <xf numFmtId="49" fontId="30" fillId="0" borderId="1" xfId="50" applyNumberFormat="1" applyFont="1" applyFill="1" applyBorder="1" applyAlignment="1" applyProtection="1">
      <alignment horizontal="center" vertical="center" wrapText="1"/>
    </xf>
    <xf numFmtId="49" fontId="30" fillId="0" borderId="8" xfId="50" applyNumberFormat="1" applyFont="1" applyFill="1" applyBorder="1" applyAlignment="1" applyProtection="1">
      <alignment horizontal="center" vertical="center"/>
      <protection locked="0"/>
    </xf>
    <xf numFmtId="49" fontId="30" fillId="0" borderId="8" xfId="50" applyNumberFormat="1" applyFont="1" applyFill="1" applyBorder="1" applyAlignment="1" applyProtection="1">
      <alignment horizontal="center" vertical="center" wrapText="1"/>
      <protection locked="0"/>
    </xf>
    <xf numFmtId="0" fontId="30" fillId="0" borderId="3" xfId="50" applyFont="1" applyFill="1" applyBorder="1" applyAlignment="1" applyProtection="1">
      <alignment horizontal="center" vertical="center"/>
    </xf>
    <xf numFmtId="0" fontId="2" fillId="0" borderId="8" xfId="50" applyFont="1" applyFill="1" applyBorder="1" applyAlignment="1" applyProtection="1">
      <alignment horizontal="center" vertical="center" wrapText="1"/>
      <protection locked="0"/>
    </xf>
    <xf numFmtId="0" fontId="30" fillId="0" borderId="8" xfId="50" applyFont="1" applyFill="1" applyBorder="1" applyAlignment="1" applyProtection="1">
      <alignment horizontal="center" vertical="center" wrapText="1"/>
      <protection locked="0"/>
    </xf>
    <xf numFmtId="0" fontId="30" fillId="0" borderId="3" xfId="50" applyFont="1" applyFill="1" applyBorder="1" applyAlignment="1" applyProtection="1">
      <alignment horizontal="center" vertical="center" wrapText="1"/>
    </xf>
    <xf numFmtId="0" fontId="28" fillId="3" borderId="7" xfId="50" applyFont="1" applyFill="1" applyBorder="1" applyAlignment="1" applyProtection="1">
      <alignment horizontal="center" vertical="center"/>
    </xf>
    <xf numFmtId="0" fontId="28" fillId="2" borderId="7" xfId="50" applyFont="1" applyFill="1" applyBorder="1" applyAlignment="1" applyProtection="1">
      <alignment horizontal="left" vertical="center"/>
    </xf>
    <xf numFmtId="49" fontId="8" fillId="0" borderId="8" xfId="50" applyNumberFormat="1" applyFont="1" applyFill="1" applyBorder="1" applyAlignment="1" applyProtection="1">
      <alignment vertical="center" wrapText="1"/>
    </xf>
    <xf numFmtId="0" fontId="2" fillId="0" borderId="7" xfId="50" applyFont="1" applyFill="1" applyBorder="1" applyAlignment="1" applyProtection="1">
      <alignment horizontal="left" vertical="center" wrapText="1"/>
    </xf>
    <xf numFmtId="0" fontId="29" fillId="0" borderId="7" xfId="50" applyFont="1" applyFill="1" applyBorder="1" applyAlignment="1" applyProtection="1">
      <alignment horizontal="left" vertical="center"/>
    </xf>
    <xf numFmtId="0" fontId="29" fillId="0" borderId="9" xfId="50" applyFont="1" applyFill="1" applyBorder="1" applyAlignment="1" applyProtection="1">
      <alignment horizontal="left" vertical="center"/>
    </xf>
    <xf numFmtId="49" fontId="30" fillId="0" borderId="1" xfId="50" applyNumberFormat="1" applyFont="1" applyFill="1" applyBorder="1" applyAlignment="1" applyProtection="1">
      <alignment horizontal="center" vertical="center"/>
    </xf>
    <xf numFmtId="0" fontId="30" fillId="0" borderId="3" xfId="50" applyFont="1" applyFill="1" applyBorder="1" applyAlignment="1" applyProtection="1">
      <alignment horizontal="left" vertical="center" wrapText="1"/>
    </xf>
    <xf numFmtId="0" fontId="31" fillId="0" borderId="5" xfId="50" applyFont="1" applyFill="1" applyBorder="1" applyAlignment="1" applyProtection="1">
      <alignment horizontal="center" vertical="center" wrapText="1"/>
      <protection locked="0"/>
    </xf>
    <xf numFmtId="0" fontId="31" fillId="0" borderId="6" xfId="50" applyFont="1" applyFill="1" applyBorder="1" applyAlignment="1" applyProtection="1">
      <alignment horizontal="center" vertical="center" wrapText="1"/>
      <protection locked="0"/>
    </xf>
    <xf numFmtId="0" fontId="20" fillId="0" borderId="6" xfId="50" applyFont="1" applyFill="1" applyBorder="1" applyAlignment="1" applyProtection="1">
      <alignment horizontal="left" vertical="center"/>
    </xf>
    <xf numFmtId="0" fontId="20" fillId="0" borderId="7" xfId="50" applyFont="1" applyFill="1" applyBorder="1" applyAlignment="1" applyProtection="1">
      <alignment horizontal="left" vertical="center"/>
    </xf>
    <xf numFmtId="0" fontId="8" fillId="0" borderId="14" xfId="50" applyFont="1" applyFill="1" applyBorder="1" applyAlignment="1" applyProtection="1">
      <alignment horizontal="center" vertical="center" wrapText="1"/>
    </xf>
    <xf numFmtId="0" fontId="8" fillId="0" borderId="8" xfId="50" applyFont="1" applyFill="1" applyBorder="1" applyAlignment="1" applyProtection="1">
      <alignment horizontal="center" vertical="center" wrapText="1"/>
      <protection locked="0"/>
    </xf>
    <xf numFmtId="4" fontId="32" fillId="0" borderId="3" xfId="50" applyNumberFormat="1" applyFont="1" applyFill="1" applyBorder="1" applyAlignment="1" applyProtection="1">
      <alignment horizontal="right" vertical="center"/>
      <protection locked="0"/>
    </xf>
    <xf numFmtId="4" fontId="32" fillId="0" borderId="3" xfId="50" applyNumberFormat="1" applyFont="1" applyFill="1" applyBorder="1" applyAlignment="1" applyProtection="1">
      <alignment horizontal="right" vertical="center"/>
    </xf>
    <xf numFmtId="0" fontId="32" fillId="0" borderId="3" xfId="50" applyFont="1" applyFill="1" applyBorder="1" applyAlignment="1" applyProtection="1">
      <alignment horizontal="right" vertical="center"/>
    </xf>
    <xf numFmtId="0" fontId="1" fillId="0" borderId="8" xfId="50" applyFont="1" applyFill="1" applyBorder="1" applyAlignment="1" applyProtection="1"/>
    <xf numFmtId="4" fontId="33" fillId="0" borderId="3" xfId="50" applyNumberFormat="1" applyFont="1" applyFill="1" applyBorder="1" applyAlignment="1" applyProtection="1">
      <alignment horizontal="right" vertical="center"/>
      <protection locked="0"/>
    </xf>
    <xf numFmtId="0" fontId="33" fillId="0" borderId="3" xfId="50" applyFont="1" applyFill="1" applyBorder="1" applyAlignment="1" applyProtection="1">
      <alignment horizontal="right" vertical="center"/>
      <protection locked="0"/>
    </xf>
    <xf numFmtId="0" fontId="34" fillId="0" borderId="0" xfId="50" applyFont="1" applyFill="1" applyBorder="1" applyAlignment="1" applyProtection="1">
      <alignment horizontal="center" vertical="center"/>
    </xf>
    <xf numFmtId="49" fontId="9" fillId="0" borderId="0" xfId="50" applyNumberFormat="1" applyFont="1" applyFill="1" applyBorder="1" applyAlignment="1" applyProtection="1"/>
    <xf numFmtId="0" fontId="8" fillId="0" borderId="5" xfId="50" applyFont="1" applyFill="1" applyBorder="1" applyAlignment="1" applyProtection="1">
      <alignment horizontal="center" vertical="center" wrapText="1"/>
    </xf>
    <xf numFmtId="49" fontId="8" fillId="0" borderId="3" xfId="50" applyNumberFormat="1" applyFont="1" applyFill="1" applyBorder="1" applyAlignment="1" applyProtection="1">
      <alignment horizontal="center" vertical="center" wrapText="1"/>
    </xf>
    <xf numFmtId="49" fontId="8" fillId="0" borderId="8" xfId="50" applyNumberFormat="1" applyFont="1" applyFill="1" applyBorder="1" applyAlignment="1" applyProtection="1">
      <alignment horizontal="center" vertical="center"/>
    </xf>
    <xf numFmtId="4" fontId="19" fillId="0" borderId="8" xfId="50" applyNumberFormat="1" applyFont="1" applyFill="1" applyBorder="1" applyAlignment="1" applyProtection="1">
      <alignment horizontal="right" vertical="center"/>
    </xf>
    <xf numFmtId="0" fontId="21" fillId="0" borderId="8" xfId="50" applyFont="1" applyFill="1" applyBorder="1" applyAlignment="1" applyProtection="1">
      <alignment horizontal="center" vertical="center"/>
    </xf>
    <xf numFmtId="4" fontId="22" fillId="0" borderId="8" xfId="50" applyNumberFormat="1" applyFont="1" applyFill="1" applyBorder="1" applyAlignment="1" applyProtection="1">
      <alignment horizontal="right" vertical="center"/>
      <protection locked="0"/>
    </xf>
    <xf numFmtId="0" fontId="11" fillId="0" borderId="0" xfId="50" applyFont="1" applyFill="1" applyBorder="1" applyAlignment="1" applyProtection="1">
      <alignment vertical="top"/>
    </xf>
    <xf numFmtId="0" fontId="9" fillId="0" borderId="0" xfId="50" applyFont="1" applyFill="1" applyBorder="1" applyAlignment="1" applyProtection="1">
      <alignment vertical="top"/>
    </xf>
    <xf numFmtId="49" fontId="8" fillId="0" borderId="8" xfId="50" applyNumberFormat="1" applyFont="1" applyFill="1" applyBorder="1" applyAlignment="1" applyProtection="1">
      <alignment horizontal="center" vertical="center"/>
      <protection locked="0"/>
    </xf>
    <xf numFmtId="0" fontId="19" fillId="0" borderId="8" xfId="50" applyFont="1" applyFill="1" applyBorder="1" applyAlignment="1" applyProtection="1">
      <alignment horizontal="right" vertical="center"/>
    </xf>
    <xf numFmtId="0" fontId="1" fillId="0" borderId="8" xfId="50" applyFont="1" applyFill="1" applyBorder="1" applyAlignment="1" applyProtection="1">
      <alignment wrapText="1"/>
    </xf>
    <xf numFmtId="0" fontId="11" fillId="0" borderId="8" xfId="50" applyFont="1" applyFill="1" applyBorder="1" applyAlignment="1" applyProtection="1"/>
    <xf numFmtId="0" fontId="22" fillId="0" borderId="8" xfId="50" applyFont="1" applyFill="1" applyBorder="1" applyAlignment="1" applyProtection="1">
      <alignment horizontal="right" vertical="center"/>
    </xf>
    <xf numFmtId="0" fontId="2" fillId="0" borderId="0" xfId="50" applyFont="1" applyFill="1" applyBorder="1" applyAlignment="1" applyProtection="1">
      <alignment horizontal="right" vertical="center" wrapText="1"/>
    </xf>
    <xf numFmtId="0" fontId="35" fillId="0" borderId="0" xfId="50" applyFont="1" applyFill="1" applyBorder="1" applyAlignment="1" applyProtection="1"/>
    <xf numFmtId="0" fontId="36" fillId="0" borderId="0" xfId="50" applyFont="1" applyFill="1" applyBorder="1" applyAlignment="1" applyProtection="1">
      <alignment horizontal="center" wrapText="1"/>
    </xf>
    <xf numFmtId="0" fontId="36" fillId="0" borderId="0" xfId="50" applyFont="1" applyFill="1" applyBorder="1" applyAlignment="1" applyProtection="1">
      <alignment wrapText="1"/>
    </xf>
    <xf numFmtId="0" fontId="36" fillId="0" borderId="0" xfId="50" applyFont="1" applyFill="1" applyBorder="1" applyAlignment="1" applyProtection="1"/>
    <xf numFmtId="0" fontId="37" fillId="0" borderId="0" xfId="13" applyFont="1" applyFill="1" applyBorder="1" applyAlignment="1" applyProtection="1"/>
    <xf numFmtId="0" fontId="38" fillId="0" borderId="0" xfId="13" applyFont="1" applyFill="1" applyBorder="1" applyAlignment="1" applyProtection="1">
      <alignment horizontal="center" vertical="center" wrapText="1"/>
    </xf>
    <xf numFmtId="0" fontId="39" fillId="0" borderId="0" xfId="50" applyFont="1" applyFill="1" applyBorder="1" applyAlignment="1" applyProtection="1">
      <alignment horizontal="left" vertical="center"/>
      <protection locked="0"/>
    </xf>
    <xf numFmtId="0" fontId="35" fillId="0" borderId="0" xfId="50" applyFont="1" applyFill="1" applyBorder="1" applyAlignment="1" applyProtection="1">
      <alignment horizontal="center" wrapText="1"/>
    </xf>
    <xf numFmtId="0" fontId="35" fillId="0" borderId="0" xfId="50" applyFont="1" applyFill="1" applyBorder="1" applyAlignment="1" applyProtection="1">
      <alignment wrapText="1"/>
    </xf>
    <xf numFmtId="0" fontId="40" fillId="0" borderId="16" xfId="13" applyFont="1" applyFill="1" applyBorder="1" applyAlignment="1" applyProtection="1">
      <alignment horizontal="center" vertical="center"/>
    </xf>
    <xf numFmtId="0" fontId="41" fillId="0" borderId="4" xfId="13" applyFont="1" applyFill="1" applyBorder="1" applyAlignment="1" applyProtection="1">
      <alignment horizontal="center" vertical="center" wrapText="1"/>
      <protection locked="0"/>
    </xf>
    <xf numFmtId="0" fontId="42" fillId="0" borderId="4" xfId="13" applyFont="1" applyFill="1" applyBorder="1" applyAlignment="1" applyProtection="1">
      <alignment horizontal="center" vertical="center" wrapText="1"/>
      <protection locked="0"/>
    </xf>
    <xf numFmtId="0" fontId="41" fillId="0" borderId="4" xfId="13" applyFont="1" applyFill="1" applyBorder="1" applyAlignment="1" applyProtection="1">
      <alignment horizontal="center" vertical="center"/>
      <protection locked="0"/>
    </xf>
    <xf numFmtId="176" fontId="41" fillId="0" borderId="4" xfId="13" applyNumberFormat="1" applyFont="1" applyFill="1" applyBorder="1" applyAlignment="1" applyProtection="1">
      <alignment vertical="center"/>
      <protection locked="0"/>
    </xf>
    <xf numFmtId="10" fontId="41" fillId="0" borderId="4" xfId="13" applyNumberFormat="1" applyFont="1" applyFill="1" applyBorder="1" applyAlignment="1" applyProtection="1">
      <alignment vertical="center"/>
      <protection locked="0"/>
    </xf>
    <xf numFmtId="0" fontId="41" fillId="0" borderId="4" xfId="13" applyFont="1" applyFill="1" applyBorder="1" applyAlignment="1" applyProtection="1">
      <alignment vertical="center"/>
      <protection locked="0"/>
    </xf>
    <xf numFmtId="0" fontId="43" fillId="0" borderId="0" xfId="13" applyFont="1" applyFill="1" applyBorder="1" applyAlignment="1" applyProtection="1">
      <alignment horizontal="left" vertical="top" wrapText="1"/>
      <protection locked="0"/>
    </xf>
    <xf numFmtId="0" fontId="44" fillId="0" borderId="0" xfId="50" applyFont="1" applyFill="1" applyBorder="1" applyAlignment="1" applyProtection="1">
      <alignment horizontal="center" vertical="center"/>
      <protection locked="0"/>
    </xf>
    <xf numFmtId="0" fontId="3" fillId="0" borderId="0" xfId="50" applyFont="1" applyFill="1" applyBorder="1" applyAlignment="1" applyProtection="1">
      <alignment horizontal="center" vertical="center"/>
      <protection locked="0"/>
    </xf>
    <xf numFmtId="0" fontId="4" fillId="0" borderId="0" xfId="50" applyFont="1" applyFill="1" applyBorder="1" applyAlignment="1" applyProtection="1">
      <alignment horizontal="left" vertical="center"/>
    </xf>
    <xf numFmtId="49" fontId="8" fillId="0" borderId="5" xfId="50" applyNumberFormat="1" applyFont="1" applyFill="1" applyBorder="1" applyAlignment="1" applyProtection="1">
      <alignment horizontal="center" vertical="center" wrapText="1"/>
    </xf>
    <xf numFmtId="49" fontId="8" fillId="0" borderId="6" xfId="50" applyNumberFormat="1" applyFont="1" applyFill="1" applyBorder="1" applyAlignment="1" applyProtection="1">
      <alignment horizontal="center" vertical="center" wrapText="1"/>
    </xf>
    <xf numFmtId="49" fontId="8" fillId="0" borderId="7" xfId="50" applyNumberFormat="1" applyFont="1" applyFill="1" applyBorder="1" applyAlignment="1" applyProtection="1">
      <alignment horizontal="center" vertical="center" wrapText="1"/>
    </xf>
    <xf numFmtId="0" fontId="8" fillId="0" borderId="5" xfId="50" applyFont="1" applyFill="1" applyBorder="1" applyAlignment="1" applyProtection="1">
      <alignment horizontal="center" vertical="center"/>
      <protection locked="0"/>
    </xf>
    <xf numFmtId="49" fontId="4" fillId="0" borderId="5" xfId="50" applyNumberFormat="1" applyFont="1" applyFill="1" applyBorder="1" applyAlignment="1" applyProtection="1">
      <alignment horizontal="center" vertical="center"/>
    </xf>
    <xf numFmtId="49" fontId="4" fillId="0" borderId="6" xfId="50" applyNumberFormat="1" applyFont="1" applyFill="1" applyBorder="1" applyAlignment="1" applyProtection="1">
      <alignment horizontal="center" vertical="center"/>
    </xf>
    <xf numFmtId="49" fontId="4" fillId="0" borderId="7" xfId="50" applyNumberFormat="1" applyFont="1" applyFill="1" applyBorder="1" applyAlignment="1" applyProtection="1">
      <alignment horizontal="center" vertical="center"/>
    </xf>
    <xf numFmtId="4" fontId="4" fillId="0" borderId="8" xfId="50" applyNumberFormat="1" applyFont="1" applyFill="1" applyBorder="1" applyAlignment="1" applyProtection="1">
      <alignment horizontal="right" vertical="center"/>
      <protection locked="0"/>
    </xf>
    <xf numFmtId="0" fontId="4" fillId="0" borderId="8" xfId="50" applyFont="1" applyFill="1" applyBorder="1" applyAlignment="1" applyProtection="1">
      <alignment horizontal="center" vertical="center" wrapText="1"/>
    </xf>
    <xf numFmtId="49" fontId="10" fillId="0" borderId="8" xfId="50" applyNumberFormat="1" applyFont="1" applyFill="1" applyBorder="1" applyAlignment="1" applyProtection="1">
      <alignment vertical="center"/>
    </xf>
    <xf numFmtId="49" fontId="1" fillId="0" borderId="8" xfId="50" applyNumberFormat="1" applyFont="1" applyFill="1" applyBorder="1" applyAlignment="1" applyProtection="1"/>
    <xf numFmtId="0" fontId="10" fillId="0" borderId="8" xfId="50" applyFont="1" applyFill="1" applyBorder="1" applyAlignment="1" applyProtection="1">
      <alignment vertical="top"/>
      <protection locked="0"/>
    </xf>
    <xf numFmtId="0" fontId="10" fillId="0" borderId="0" xfId="50" applyFont="1" applyFill="1" applyBorder="1" applyAlignment="1" applyProtection="1">
      <alignment horizontal="right" vertical="center"/>
    </xf>
    <xf numFmtId="0" fontId="10" fillId="0" borderId="0" xfId="50" applyFont="1" applyFill="1" applyBorder="1" applyAlignment="1" applyProtection="1">
      <alignment horizontal="right" vertical="center"/>
      <protection locked="0"/>
    </xf>
    <xf numFmtId="0" fontId="4" fillId="0" borderId="8" xfId="50" applyFont="1" applyFill="1" applyBorder="1" applyAlignment="1" applyProtection="1">
      <alignment horizontal="left" vertical="center" wrapText="1"/>
    </xf>
    <xf numFmtId="0" fontId="1" fillId="0" borderId="0" xfId="50" applyFont="1" applyFill="1" applyBorder="1" applyAlignment="1" applyProtection="1">
      <alignment vertical="top"/>
    </xf>
    <xf numFmtId="49" fontId="8" fillId="0" borderId="1" xfId="50" applyNumberFormat="1" applyFont="1" applyFill="1" applyBorder="1" applyAlignment="1" applyProtection="1">
      <alignment horizontal="center" vertical="center"/>
      <protection locked="0"/>
    </xf>
    <xf numFmtId="49" fontId="8" fillId="0" borderId="3" xfId="50" applyNumberFormat="1" applyFont="1" applyFill="1" applyBorder="1" applyAlignment="1" applyProtection="1">
      <alignment horizontal="center" vertical="center"/>
    </xf>
    <xf numFmtId="0" fontId="29" fillId="0" borderId="0" xfId="50" applyFont="1" applyFill="1" applyBorder="1" applyAlignment="1" applyProtection="1">
      <alignment horizontal="center" vertical="center"/>
    </xf>
    <xf numFmtId="0" fontId="8" fillId="0" borderId="1" xfId="50" applyFont="1" applyFill="1" applyBorder="1" applyAlignment="1" applyProtection="1">
      <alignment horizontal="center" vertical="center"/>
      <protection locked="0"/>
    </xf>
    <xf numFmtId="0" fontId="45" fillId="0" borderId="8" xfId="50" applyFont="1" applyFill="1" applyBorder="1" applyAlignment="1" applyProtection="1">
      <alignment horizontal="right" vertical="center"/>
    </xf>
    <xf numFmtId="0" fontId="1" fillId="0" borderId="8" xfId="50" applyFont="1" applyFill="1" applyBorder="1" applyAlignment="1" applyProtection="1">
      <alignment vertical="center"/>
    </xf>
    <xf numFmtId="0" fontId="4" fillId="0" borderId="8" xfId="50" applyFont="1" applyFill="1" applyBorder="1" applyAlignment="1" applyProtection="1">
      <alignment horizontal="left" vertical="center"/>
    </xf>
    <xf numFmtId="0" fontId="21" fillId="0" borderId="8" xfId="50" applyFont="1" applyFill="1" applyBorder="1" applyAlignment="1" applyProtection="1">
      <alignment horizontal="center" vertical="center"/>
      <protection locked="0"/>
    </xf>
    <xf numFmtId="4" fontId="22" fillId="0" borderId="8" xfId="50" applyNumberFormat="1" applyFont="1" applyFill="1" applyBorder="1" applyAlignment="1" applyProtection="1">
      <alignment horizontal="right" vertical="center"/>
    </xf>
    <xf numFmtId="0" fontId="18" fillId="0" borderId="0" xfId="50" applyFont="1" applyFill="1" applyBorder="1" applyAlignment="1" applyProtection="1">
      <alignment horizontal="center" vertical="center"/>
    </xf>
    <xf numFmtId="0" fontId="8" fillId="0" borderId="0" xfId="50" applyFont="1" applyFill="1" applyBorder="1" applyAlignment="1" applyProtection="1">
      <alignment horizontal="left" vertical="center" wrapText="1"/>
      <protection locked="0"/>
    </xf>
    <xf numFmtId="0" fontId="8" fillId="0" borderId="2" xfId="50" applyFont="1" applyFill="1" applyBorder="1" applyAlignment="1" applyProtection="1">
      <alignment horizontal="center" vertical="center"/>
      <protection locked="0"/>
    </xf>
    <xf numFmtId="0" fontId="20" fillId="0" borderId="5" xfId="50" applyFont="1" applyFill="1" applyBorder="1" applyAlignment="1" applyProtection="1">
      <alignment horizontal="center" vertical="center" wrapText="1"/>
      <protection locked="0"/>
    </xf>
    <xf numFmtId="0" fontId="20" fillId="0" borderId="7" xfId="50" applyFont="1" applyFill="1" applyBorder="1" applyAlignment="1" applyProtection="1">
      <alignment horizontal="center" vertical="center" wrapText="1"/>
    </xf>
    <xf numFmtId="0" fontId="12" fillId="0" borderId="0" xfId="50" applyFont="1" applyFill="1" applyBorder="1" applyAlignment="1" applyProtection="1">
      <alignment horizontal="center" vertical="center"/>
      <protection locked="0"/>
    </xf>
    <xf numFmtId="0" fontId="1" fillId="0" borderId="1" xfId="50" applyFont="1" applyFill="1" applyBorder="1" applyAlignment="1" applyProtection="1">
      <alignment horizontal="center" vertical="center" wrapText="1"/>
      <protection locked="0"/>
    </xf>
    <xf numFmtId="0" fontId="1" fillId="0" borderId="9" xfId="50" applyFont="1" applyFill="1" applyBorder="1" applyAlignment="1" applyProtection="1">
      <alignment horizontal="center" vertical="center" wrapText="1"/>
      <protection locked="0"/>
    </xf>
    <xf numFmtId="0" fontId="1" fillId="0" borderId="9" xfId="50" applyFont="1" applyFill="1" applyBorder="1" applyAlignment="1" applyProtection="1">
      <alignment horizontal="center" vertical="center"/>
    </xf>
    <xf numFmtId="0" fontId="1" fillId="0" borderId="2" xfId="50" applyFont="1" applyFill="1" applyBorder="1" applyAlignment="1" applyProtection="1">
      <alignment horizontal="center" vertical="center" wrapText="1"/>
      <protection locked="0"/>
    </xf>
    <xf numFmtId="0" fontId="1" fillId="0" borderId="11" xfId="50" applyFont="1" applyFill="1" applyBorder="1" applyAlignment="1" applyProtection="1">
      <alignment horizontal="center" vertical="center" wrapText="1"/>
      <protection locked="0"/>
    </xf>
    <xf numFmtId="0" fontId="1" fillId="0" borderId="3" xfId="50" applyFont="1" applyFill="1" applyBorder="1" applyAlignment="1" applyProtection="1">
      <alignment horizontal="center" vertical="center" wrapText="1"/>
    </xf>
    <xf numFmtId="0" fontId="1" fillId="0" borderId="10" xfId="50" applyFont="1" applyFill="1" applyBorder="1" applyAlignment="1" applyProtection="1">
      <alignment horizontal="center" vertical="center" wrapText="1"/>
    </xf>
    <xf numFmtId="0" fontId="2" fillId="0" borderId="3" xfId="50" applyFont="1" applyFill="1" applyBorder="1" applyAlignment="1" applyProtection="1">
      <alignment horizontal="center" vertical="center"/>
    </xf>
    <xf numFmtId="0" fontId="2" fillId="0" borderId="10" xfId="50" applyFont="1" applyFill="1" applyBorder="1" applyAlignment="1" applyProtection="1">
      <alignment horizontal="center" vertical="center"/>
    </xf>
    <xf numFmtId="4" fontId="19" fillId="0" borderId="10" xfId="50" applyNumberFormat="1" applyFont="1" applyFill="1" applyBorder="1" applyAlignment="1" applyProtection="1">
      <alignment horizontal="right" vertical="center"/>
    </xf>
    <xf numFmtId="4" fontId="19" fillId="0" borderId="10" xfId="50" applyNumberFormat="1" applyFont="1" applyFill="1" applyBorder="1" applyAlignment="1" applyProtection="1">
      <alignment horizontal="right" vertical="center"/>
      <protection locked="0"/>
    </xf>
    <xf numFmtId="0" fontId="21" fillId="0" borderId="3" xfId="50" applyFont="1" applyFill="1" applyBorder="1" applyAlignment="1" applyProtection="1">
      <alignment horizontal="center" vertical="center"/>
      <protection locked="0"/>
    </xf>
    <xf numFmtId="0" fontId="21" fillId="0" borderId="10" xfId="50" applyFont="1" applyFill="1" applyBorder="1" applyAlignment="1" applyProtection="1">
      <alignment horizontal="right" vertical="center"/>
      <protection locked="0"/>
    </xf>
    <xf numFmtId="4" fontId="22" fillId="0" borderId="10" xfId="50" applyNumberFormat="1" applyFont="1" applyFill="1" applyBorder="1" applyAlignment="1" applyProtection="1">
      <alignment horizontal="right" vertical="center"/>
      <protection locked="0"/>
    </xf>
    <xf numFmtId="0" fontId="2" fillId="0" borderId="0" xfId="50" applyFont="1" applyFill="1" applyBorder="1" applyAlignment="1" applyProtection="1">
      <protection locked="0"/>
    </xf>
    <xf numFmtId="0" fontId="34" fillId="0" borderId="0" xfId="50" applyFont="1" applyFill="1" applyBorder="1" applyAlignment="1" applyProtection="1">
      <alignment horizontal="center" vertical="center"/>
      <protection locked="0"/>
    </xf>
    <xf numFmtId="0" fontId="8" fillId="0" borderId="0" xfId="50" applyFont="1" applyFill="1" applyBorder="1" applyAlignment="1" applyProtection="1">
      <protection locked="0"/>
    </xf>
    <xf numFmtId="0" fontId="1" fillId="0" borderId="6" xfId="50" applyFont="1" applyFill="1" applyBorder="1" applyAlignment="1" applyProtection="1">
      <alignment horizontal="center" vertical="center" wrapText="1"/>
      <protection locked="0"/>
    </xf>
    <xf numFmtId="0" fontId="1" fillId="0" borderId="6" xfId="50" applyFont="1" applyFill="1" applyBorder="1" applyAlignment="1" applyProtection="1">
      <alignment horizontal="center" vertical="center"/>
      <protection locked="0"/>
    </xf>
    <xf numFmtId="0" fontId="1" fillId="0" borderId="13" xfId="50" applyFont="1" applyFill="1" applyBorder="1" applyAlignment="1" applyProtection="1">
      <alignment horizontal="center" vertical="center"/>
    </xf>
    <xf numFmtId="0" fontId="1" fillId="0" borderId="13" xfId="50" applyFont="1" applyFill="1" applyBorder="1" applyAlignment="1" applyProtection="1">
      <alignment horizontal="center" vertical="center" wrapText="1"/>
    </xf>
    <xf numFmtId="0" fontId="1" fillId="2" borderId="10" xfId="50" applyFont="1" applyFill="1" applyBorder="1" applyAlignment="1" applyProtection="1">
      <alignment horizontal="center" vertical="center" wrapText="1"/>
      <protection locked="0"/>
    </xf>
    <xf numFmtId="0" fontId="2" fillId="0" borderId="10" xfId="50" applyFont="1" applyFill="1" applyBorder="1" applyAlignment="1" applyProtection="1">
      <alignment horizontal="center" vertical="center"/>
      <protection locked="0"/>
    </xf>
    <xf numFmtId="0" fontId="46" fillId="0" borderId="0" xfId="50" applyFont="1" applyFill="1" applyBorder="1" applyAlignment="1" applyProtection="1">
      <alignment vertical="top"/>
      <protection locked="0"/>
    </xf>
    <xf numFmtId="0" fontId="4" fillId="0" borderId="0" xfId="50" applyFont="1" applyFill="1" applyBorder="1" applyAlignment="1" applyProtection="1">
      <alignment horizontal="right"/>
    </xf>
    <xf numFmtId="0" fontId="47" fillId="0" borderId="0" xfId="50" applyFont="1" applyFill="1" applyBorder="1" applyAlignment="1" applyProtection="1">
      <alignment horizontal="center" vertical="center"/>
    </xf>
    <xf numFmtId="0" fontId="47" fillId="0" borderId="0" xfId="50" applyFont="1" applyFill="1" applyBorder="1" applyAlignment="1" applyProtection="1">
      <alignment horizontal="center" vertical="top"/>
    </xf>
    <xf numFmtId="0" fontId="4" fillId="0" borderId="3" xfId="50" applyFont="1" applyFill="1" applyBorder="1" applyAlignment="1" applyProtection="1">
      <alignment horizontal="left" vertical="center"/>
      <protection locked="0"/>
    </xf>
    <xf numFmtId="4" fontId="19" fillId="0" borderId="14" xfId="50" applyNumberFormat="1" applyFont="1" applyFill="1" applyBorder="1" applyAlignment="1" applyProtection="1">
      <alignment horizontal="right" vertical="center"/>
      <protection locked="0"/>
    </xf>
    <xf numFmtId="0" fontId="32" fillId="0" borderId="8" xfId="50" applyFont="1" applyFill="1" applyBorder="1" applyAlignment="1" applyProtection="1">
      <alignment horizontal="right"/>
    </xf>
    <xf numFmtId="0" fontId="21" fillId="0" borderId="3" xfId="50" applyFont="1" applyFill="1" applyBorder="1" applyAlignment="1" applyProtection="1">
      <alignment horizontal="center" vertical="center"/>
    </xf>
    <xf numFmtId="4" fontId="22" fillId="0" borderId="14" xfId="50" applyNumberFormat="1" applyFont="1" applyFill="1" applyBorder="1" applyAlignment="1" applyProtection="1">
      <alignment horizontal="right" vertical="center"/>
    </xf>
    <xf numFmtId="0" fontId="4" fillId="0" borderId="3" xfId="50" applyFont="1" applyFill="1" applyBorder="1" applyAlignment="1" applyProtection="1">
      <alignment horizontal="left" vertical="center"/>
    </xf>
    <xf numFmtId="0" fontId="19" fillId="0" borderId="14" xfId="50" applyFont="1" applyFill="1" applyBorder="1" applyAlignment="1" applyProtection="1">
      <alignment horizontal="right" vertical="center"/>
    </xf>
    <xf numFmtId="4" fontId="22" fillId="0" borderId="14" xfId="50" applyNumberFormat="1" applyFont="1" applyFill="1" applyBorder="1" applyAlignment="1" applyProtection="1">
      <alignment horizontal="right" vertical="center"/>
      <protection locked="0"/>
    </xf>
    <xf numFmtId="0" fontId="48" fillId="0" borderId="0" xfId="0" applyFont="1" applyFill="1" applyBorder="1" applyAlignment="1"/>
    <xf numFmtId="0" fontId="49" fillId="0" borderId="0" xfId="0" applyFont="1" applyFill="1" applyBorder="1" applyAlignment="1">
      <alignment horizontal="center" vertical="center"/>
    </xf>
    <xf numFmtId="0" fontId="35" fillId="0" borderId="0" xfId="0" applyFont="1" applyFill="1" applyBorder="1" applyAlignment="1"/>
    <xf numFmtId="0" fontId="50" fillId="0" borderId="0" xfId="0" applyFont="1" applyFill="1" applyBorder="1" applyAlignment="1">
      <alignment horizontal="right" vertical="center"/>
    </xf>
    <xf numFmtId="0" fontId="51" fillId="0" borderId="0" xfId="0" applyFont="1" applyFill="1" applyBorder="1" applyAlignment="1">
      <alignment horizontal="left" vertical="center" shrinkToFi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Normal"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zoomScale="80" zoomScaleNormal="80" workbookViewId="0">
      <selection activeCell="H5" sqref="H5"/>
    </sheetView>
  </sheetViews>
  <sheetFormatPr defaultColWidth="10.3555555555556" defaultRowHeight="12.75" zeroHeight="1" outlineLevelCol="7"/>
  <cols>
    <col min="1" max="6" width="6.66666666666667" style="304" customWidth="1"/>
    <col min="7" max="7" width="26.6444444444444" style="304" customWidth="1"/>
    <col min="8" max="8" width="84" style="304" customWidth="1"/>
    <col min="9" max="14" width="10.3555555555556" style="304" hidden="1" customWidth="1"/>
    <col min="15" max="256" width="10.6555555555556" style="304" hidden="1"/>
    <col min="257" max="16384" width="10.3555555555556" style="304"/>
  </cols>
  <sheetData>
    <row r="1" s="304" customFormat="1"/>
    <row r="2" s="304" customFormat="1"/>
    <row r="3" s="304" customFormat="1" ht="129.75" customHeight="1" spans="1:8">
      <c r="A3" s="305" t="s">
        <v>0</v>
      </c>
      <c r="B3" s="305"/>
      <c r="C3" s="305"/>
      <c r="D3" s="305"/>
      <c r="E3" s="305"/>
      <c r="F3" s="305"/>
      <c r="G3" s="305"/>
      <c r="H3" s="305"/>
    </row>
    <row r="4" s="304" customFormat="1"/>
    <row r="5" s="304" customFormat="1" ht="51" customHeight="1" spans="1:8">
      <c r="A5" s="306"/>
      <c r="G5" s="307" t="s">
        <v>1</v>
      </c>
      <c r="H5" s="308" t="s">
        <v>2</v>
      </c>
    </row>
    <row r="6" s="304" customFormat="1" ht="51" customHeight="1" spans="1:8">
      <c r="A6" s="306"/>
      <c r="G6" s="307" t="s">
        <v>3</v>
      </c>
      <c r="H6" s="308" t="s">
        <v>4</v>
      </c>
    </row>
    <row r="7" s="304" customFormat="1" ht="51" customHeight="1" spans="1:8">
      <c r="A7" s="306"/>
      <c r="G7" s="307" t="s">
        <v>5</v>
      </c>
      <c r="H7" s="308" t="s">
        <v>6</v>
      </c>
    </row>
    <row r="8" s="304" customFormat="1" ht="51" customHeight="1" spans="1:8">
      <c r="A8" s="306"/>
      <c r="G8" s="307" t="s">
        <v>7</v>
      </c>
      <c r="H8" s="308" t="s">
        <v>8</v>
      </c>
    </row>
    <row r="9" ht="11.25" hidden="1"/>
    <row r="10" ht="11.25" hidden="1"/>
    <row r="11" ht="11.25" hidden="1"/>
    <row r="12" ht="11.25" hidden="1"/>
    <row r="13" ht="11.25" hidden="1"/>
    <row r="14" ht="11.25" hidden="1"/>
    <row r="15" ht="11.25" hidden="1"/>
    <row r="16" ht="11.25" hidden="1"/>
    <row r="17" ht="11.25" hidden="1"/>
  </sheetData>
  <mergeCells count="1">
    <mergeCell ref="A3:H3"/>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2"/>
  <sheetViews>
    <sheetView workbookViewId="0">
      <selection activeCell="E18" sqref="E18"/>
    </sheetView>
  </sheetViews>
  <sheetFormatPr defaultColWidth="10.6666666666667" defaultRowHeight="14.25" customHeight="1"/>
  <cols>
    <col min="1" max="2" width="12" style="1" customWidth="1"/>
    <col min="3" max="3" width="20.1666666666667" style="1" customWidth="1"/>
    <col min="4" max="4" width="12" style="1" customWidth="1"/>
    <col min="5" max="5" width="13" style="1" customWidth="1"/>
    <col min="6" max="6" width="11.6666666666667" style="1" customWidth="1"/>
    <col min="7" max="7" width="11.5" style="1" customWidth="1"/>
    <col min="8" max="8" width="11.8333333333333" style="1" customWidth="1"/>
    <col min="9" max="9" width="8.83333333333333" style="1" customWidth="1"/>
    <col min="10" max="10" width="8.66666666666667" style="1" customWidth="1"/>
    <col min="11" max="11" width="10.8333333333333" style="1" customWidth="1"/>
    <col min="12" max="12" width="11.6666666666667" style="1" customWidth="1"/>
    <col min="13" max="13" width="12.3333333333333" style="1" customWidth="1"/>
    <col min="14" max="14" width="12" style="1" customWidth="1"/>
    <col min="15" max="15" width="12.1666666666667" style="1" customWidth="1"/>
    <col min="16" max="17" width="13" style="1" customWidth="1"/>
    <col min="18" max="18" width="10.6666666666667" style="1" customWidth="1"/>
    <col min="19" max="19" width="12" style="1" customWidth="1"/>
    <col min="20" max="22" width="13.6666666666667" style="1" customWidth="1"/>
    <col min="23" max="23" width="14" style="1" customWidth="1"/>
    <col min="24" max="16384" width="10.6666666666667" style="43" customWidth="1"/>
  </cols>
  <sheetData>
    <row r="1" ht="13.5" customHeight="1" spans="5:23">
      <c r="E1" s="12"/>
      <c r="F1" s="12"/>
      <c r="G1" s="12"/>
      <c r="H1" s="12"/>
      <c r="W1" s="72" t="s">
        <v>433</v>
      </c>
    </row>
    <row r="2" ht="51.75" customHeight="1" spans="1:23">
      <c r="A2" s="47" t="s">
        <v>434</v>
      </c>
      <c r="B2" s="74"/>
      <c r="C2" s="74"/>
      <c r="D2" s="74"/>
      <c r="E2" s="74"/>
      <c r="F2" s="74"/>
      <c r="G2" s="74"/>
      <c r="H2" s="74"/>
      <c r="I2" s="74"/>
      <c r="J2" s="74"/>
      <c r="K2" s="74"/>
      <c r="L2" s="74"/>
      <c r="M2" s="74"/>
      <c r="N2" s="74"/>
      <c r="O2" s="74"/>
      <c r="P2" s="74"/>
      <c r="Q2" s="74"/>
      <c r="R2" s="74"/>
      <c r="S2" s="74"/>
      <c r="T2" s="74"/>
      <c r="U2" s="74"/>
      <c r="V2" s="74"/>
      <c r="W2" s="74"/>
    </row>
    <row r="3" s="14" customFormat="1" ht="24" customHeight="1" spans="1:23">
      <c r="A3" s="50" t="s">
        <v>11</v>
      </c>
      <c r="B3" s="50"/>
      <c r="C3" s="13"/>
      <c r="D3" s="13"/>
      <c r="E3" s="13"/>
      <c r="F3" s="13"/>
      <c r="G3" s="13"/>
      <c r="H3" s="13"/>
      <c r="W3" s="130" t="s">
        <v>183</v>
      </c>
    </row>
    <row r="4" ht="15.75" customHeight="1" spans="1:23">
      <c r="A4" s="16" t="s">
        <v>435</v>
      </c>
      <c r="B4" s="16" t="s">
        <v>355</v>
      </c>
      <c r="C4" s="16" t="s">
        <v>356</v>
      </c>
      <c r="D4" s="16" t="s">
        <v>436</v>
      </c>
      <c r="E4" s="16" t="s">
        <v>357</v>
      </c>
      <c r="F4" s="16" t="s">
        <v>358</v>
      </c>
      <c r="G4" s="16" t="s">
        <v>437</v>
      </c>
      <c r="H4" s="16" t="s">
        <v>438</v>
      </c>
      <c r="I4" s="16" t="s">
        <v>63</v>
      </c>
      <c r="J4" s="18" t="s">
        <v>439</v>
      </c>
      <c r="K4" s="19"/>
      <c r="L4" s="19"/>
      <c r="M4" s="20"/>
      <c r="N4" s="18" t="s">
        <v>364</v>
      </c>
      <c r="O4" s="19"/>
      <c r="P4" s="20"/>
      <c r="Q4" s="17" t="s">
        <v>69</v>
      </c>
      <c r="R4" s="18" t="s">
        <v>70</v>
      </c>
      <c r="S4" s="19"/>
      <c r="T4" s="19"/>
      <c r="U4" s="19"/>
      <c r="V4" s="19"/>
      <c r="W4" s="20"/>
    </row>
    <row r="5" ht="17.25" customHeight="1" spans="1:23">
      <c r="A5" s="21"/>
      <c r="B5" s="21"/>
      <c r="C5" s="21"/>
      <c r="D5" s="21"/>
      <c r="E5" s="21"/>
      <c r="F5" s="21"/>
      <c r="G5" s="21"/>
      <c r="H5" s="21"/>
      <c r="I5" s="21"/>
      <c r="J5" s="159" t="s">
        <v>66</v>
      </c>
      <c r="K5" s="161"/>
      <c r="L5" s="17" t="s">
        <v>67</v>
      </c>
      <c r="M5" s="17" t="s">
        <v>68</v>
      </c>
      <c r="N5" s="17" t="s">
        <v>66</v>
      </c>
      <c r="O5" s="17" t="s">
        <v>67</v>
      </c>
      <c r="P5" s="17" t="s">
        <v>68</v>
      </c>
      <c r="Q5" s="22"/>
      <c r="R5" s="17" t="s">
        <v>65</v>
      </c>
      <c r="S5" s="17" t="s">
        <v>71</v>
      </c>
      <c r="T5" s="17" t="s">
        <v>440</v>
      </c>
      <c r="U5" s="17" t="s">
        <v>73</v>
      </c>
      <c r="V5" s="17" t="s">
        <v>74</v>
      </c>
      <c r="W5" s="17" t="s">
        <v>75</v>
      </c>
    </row>
    <row r="6" ht="19.5" customHeight="1" spans="1:23">
      <c r="A6" s="21"/>
      <c r="B6" s="21"/>
      <c r="C6" s="21"/>
      <c r="D6" s="21"/>
      <c r="E6" s="21"/>
      <c r="F6" s="21"/>
      <c r="G6" s="21"/>
      <c r="H6" s="21"/>
      <c r="I6" s="21"/>
      <c r="J6" s="194" t="s">
        <v>66</v>
      </c>
      <c r="K6" s="95"/>
      <c r="L6" s="22"/>
      <c r="M6" s="22"/>
      <c r="N6" s="22"/>
      <c r="O6" s="22"/>
      <c r="P6" s="22"/>
      <c r="Q6" s="22"/>
      <c r="R6" s="22"/>
      <c r="S6" s="22"/>
      <c r="T6" s="22"/>
      <c r="U6" s="22"/>
      <c r="V6" s="22"/>
      <c r="W6" s="22"/>
    </row>
    <row r="7" ht="40.5" customHeight="1" spans="1:23">
      <c r="A7" s="24"/>
      <c r="B7" s="24"/>
      <c r="C7" s="24"/>
      <c r="D7" s="24"/>
      <c r="E7" s="24"/>
      <c r="F7" s="24"/>
      <c r="G7" s="24"/>
      <c r="H7" s="24"/>
      <c r="I7" s="24"/>
      <c r="J7" s="195" t="s">
        <v>65</v>
      </c>
      <c r="K7" s="195" t="s">
        <v>441</v>
      </c>
      <c r="L7" s="25"/>
      <c r="M7" s="25"/>
      <c r="N7" s="25"/>
      <c r="O7" s="25"/>
      <c r="P7" s="25"/>
      <c r="Q7" s="25"/>
      <c r="R7" s="25"/>
      <c r="S7" s="25"/>
      <c r="T7" s="25"/>
      <c r="U7" s="25"/>
      <c r="V7" s="25"/>
      <c r="W7" s="25"/>
    </row>
    <row r="8" ht="15" customHeight="1" spans="1:23">
      <c r="A8" s="27">
        <v>1</v>
      </c>
      <c r="B8" s="27">
        <v>2</v>
      </c>
      <c r="C8" s="27">
        <v>3</v>
      </c>
      <c r="D8" s="27">
        <v>4</v>
      </c>
      <c r="E8" s="27">
        <v>5</v>
      </c>
      <c r="F8" s="27">
        <v>6</v>
      </c>
      <c r="G8" s="27">
        <v>7</v>
      </c>
      <c r="H8" s="27">
        <v>8</v>
      </c>
      <c r="I8" s="27">
        <v>9</v>
      </c>
      <c r="J8" s="27">
        <v>10</v>
      </c>
      <c r="K8" s="27">
        <v>11</v>
      </c>
      <c r="L8" s="27">
        <v>12</v>
      </c>
      <c r="M8" s="27">
        <v>13</v>
      </c>
      <c r="N8" s="27">
        <v>14</v>
      </c>
      <c r="O8" s="27">
        <v>15</v>
      </c>
      <c r="P8" s="27">
        <v>16</v>
      </c>
      <c r="Q8" s="27">
        <v>17</v>
      </c>
      <c r="R8" s="27">
        <v>18</v>
      </c>
      <c r="S8" s="28">
        <v>19</v>
      </c>
      <c r="T8" s="28">
        <v>20</v>
      </c>
      <c r="U8" s="28">
        <v>21</v>
      </c>
      <c r="V8" s="28">
        <v>22</v>
      </c>
      <c r="W8" s="28">
        <v>23</v>
      </c>
    </row>
    <row r="9" ht="45" customHeight="1" spans="1:23">
      <c r="A9" s="116" t="s">
        <v>442</v>
      </c>
      <c r="B9" s="116" t="s">
        <v>443</v>
      </c>
      <c r="C9" s="116" t="s">
        <v>444</v>
      </c>
      <c r="D9" s="116" t="s">
        <v>2</v>
      </c>
      <c r="E9" s="116" t="s">
        <v>120</v>
      </c>
      <c r="F9" s="116" t="s">
        <v>445</v>
      </c>
      <c r="G9" s="116" t="s">
        <v>446</v>
      </c>
      <c r="H9" s="116" t="s">
        <v>447</v>
      </c>
      <c r="I9" s="196">
        <v>5</v>
      </c>
      <c r="J9" s="197">
        <v>5</v>
      </c>
      <c r="K9" s="197">
        <v>5</v>
      </c>
      <c r="L9" s="196"/>
      <c r="M9" s="197"/>
      <c r="N9" s="198"/>
      <c r="O9" s="198"/>
      <c r="P9" s="198"/>
      <c r="Q9" s="197"/>
      <c r="R9" s="196"/>
      <c r="S9" s="197"/>
      <c r="T9" s="197"/>
      <c r="U9" s="196"/>
      <c r="V9" s="197"/>
      <c r="W9" s="197"/>
    </row>
    <row r="10" ht="45" customHeight="1" spans="1:23">
      <c r="A10" s="116" t="s">
        <v>442</v>
      </c>
      <c r="B10" s="116" t="s">
        <v>448</v>
      </c>
      <c r="C10" s="116" t="s">
        <v>449</v>
      </c>
      <c r="D10" s="116" t="s">
        <v>2</v>
      </c>
      <c r="E10" s="116" t="s">
        <v>118</v>
      </c>
      <c r="F10" s="116" t="s">
        <v>450</v>
      </c>
      <c r="G10" s="116" t="s">
        <v>446</v>
      </c>
      <c r="H10" s="116" t="s">
        <v>447</v>
      </c>
      <c r="I10" s="196">
        <v>5</v>
      </c>
      <c r="J10" s="197">
        <v>5</v>
      </c>
      <c r="K10" s="197">
        <v>5</v>
      </c>
      <c r="L10" s="196"/>
      <c r="M10" s="197"/>
      <c r="N10" s="199"/>
      <c r="O10" s="199"/>
      <c r="P10" s="199"/>
      <c r="Q10" s="197"/>
      <c r="R10" s="196"/>
      <c r="S10" s="197"/>
      <c r="T10" s="197"/>
      <c r="U10" s="196"/>
      <c r="V10" s="197"/>
      <c r="W10" s="197"/>
    </row>
    <row r="11" ht="45" customHeight="1" spans="1:23">
      <c r="A11" s="116" t="s">
        <v>442</v>
      </c>
      <c r="B11" s="116" t="s">
        <v>451</v>
      </c>
      <c r="C11" s="116" t="s">
        <v>452</v>
      </c>
      <c r="D11" s="116" t="s">
        <v>2</v>
      </c>
      <c r="E11" s="116" t="s">
        <v>116</v>
      </c>
      <c r="F11" s="116" t="s">
        <v>453</v>
      </c>
      <c r="G11" s="116" t="s">
        <v>446</v>
      </c>
      <c r="H11" s="116" t="s">
        <v>447</v>
      </c>
      <c r="I11" s="196">
        <v>5</v>
      </c>
      <c r="J11" s="197">
        <v>5</v>
      </c>
      <c r="K11" s="197">
        <v>5</v>
      </c>
      <c r="L11" s="196"/>
      <c r="M11" s="197"/>
      <c r="N11" s="199"/>
      <c r="O11" s="199"/>
      <c r="P11" s="199"/>
      <c r="Q11" s="197"/>
      <c r="R11" s="196"/>
      <c r="S11" s="197"/>
      <c r="T11" s="197"/>
      <c r="U11" s="196"/>
      <c r="V11" s="197"/>
      <c r="W11" s="197"/>
    </row>
    <row r="12" ht="18.75" customHeight="1" spans="1:23">
      <c r="A12" s="190" t="s">
        <v>130</v>
      </c>
      <c r="B12" s="191"/>
      <c r="C12" s="192"/>
      <c r="D12" s="192"/>
      <c r="E12" s="192"/>
      <c r="F12" s="192"/>
      <c r="G12" s="192"/>
      <c r="H12" s="193"/>
      <c r="I12" s="200">
        <v>15</v>
      </c>
      <c r="J12" s="200">
        <v>15</v>
      </c>
      <c r="K12" s="200">
        <v>15</v>
      </c>
      <c r="L12" s="200"/>
      <c r="M12" s="200"/>
      <c r="N12" s="201"/>
      <c r="O12" s="201"/>
      <c r="P12" s="201"/>
      <c r="Q12" s="200"/>
      <c r="R12" s="200"/>
      <c r="S12" s="200"/>
      <c r="T12" s="200"/>
      <c r="U12" s="200"/>
      <c r="V12" s="200"/>
      <c r="W12" s="200"/>
    </row>
  </sheetData>
  <mergeCells count="28">
    <mergeCell ref="A2:W2"/>
    <mergeCell ref="A3:H3"/>
    <mergeCell ref="J4:M4"/>
    <mergeCell ref="N4:P4"/>
    <mergeCell ref="R4:W4"/>
    <mergeCell ref="A12:H1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10416666666667" bottom="0.510416666666667" header="0.3125" footer="0.3125"/>
  <pageSetup paperSize="9" scale="4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2"/>
  <sheetViews>
    <sheetView zoomScale="90" zoomScaleNormal="90" topLeftCell="C4" workbookViewId="0">
      <selection activeCell="C6" sqref="C6:I6"/>
    </sheetView>
  </sheetViews>
  <sheetFormatPr defaultColWidth="10" defaultRowHeight="14.25" customHeight="1"/>
  <cols>
    <col min="1" max="1" width="21.1666666666667" style="14" customWidth="1"/>
    <col min="2" max="2" width="27.3333333333333" style="14" customWidth="1"/>
    <col min="3" max="3" width="25.5" style="14" customWidth="1"/>
    <col min="4" max="4" width="18.1666666666667" style="14" customWidth="1"/>
    <col min="5" max="5" width="36.8333333333333" style="14" customWidth="1"/>
    <col min="6" max="6" width="18" style="14" customWidth="1"/>
    <col min="7" max="7" width="19.1666666666667" style="14" customWidth="1"/>
    <col min="8" max="8" width="34.5" style="14" customWidth="1"/>
    <col min="9" max="9" width="39.4333333333333" style="14" customWidth="1"/>
    <col min="10" max="10" width="27.8333333333333" style="14" customWidth="1"/>
    <col min="11" max="16384" width="10" style="14" customWidth="1"/>
  </cols>
  <sheetData>
    <row r="1" ht="51" customHeight="1" spans="1:10">
      <c r="A1" s="146" t="s">
        <v>454</v>
      </c>
      <c r="B1" s="147"/>
      <c r="C1" s="147"/>
      <c r="D1" s="147"/>
      <c r="E1" s="147"/>
      <c r="F1" s="147"/>
      <c r="G1" s="147"/>
      <c r="H1" s="147"/>
      <c r="I1" s="147"/>
      <c r="J1" s="182"/>
    </row>
    <row r="2" ht="30" customHeight="1" spans="1:10">
      <c r="A2" s="81" t="s">
        <v>455</v>
      </c>
      <c r="B2" s="148" t="s">
        <v>2</v>
      </c>
      <c r="C2" s="149"/>
      <c r="D2" s="149"/>
      <c r="E2" s="149"/>
      <c r="F2" s="149"/>
      <c r="G2" s="149"/>
      <c r="H2" s="149"/>
      <c r="I2" s="149"/>
      <c r="J2" s="183"/>
    </row>
    <row r="3" ht="32.25" customHeight="1" spans="1:10">
      <c r="A3" s="18" t="s">
        <v>456</v>
      </c>
      <c r="B3" s="19"/>
      <c r="C3" s="19"/>
      <c r="D3" s="19"/>
      <c r="E3" s="19"/>
      <c r="F3" s="19"/>
      <c r="G3" s="19"/>
      <c r="H3" s="19"/>
      <c r="I3" s="20"/>
      <c r="J3" s="81" t="s">
        <v>457</v>
      </c>
    </row>
    <row r="4" ht="99.75" customHeight="1" spans="1:10">
      <c r="A4" s="23" t="s">
        <v>458</v>
      </c>
      <c r="B4" s="150" t="s">
        <v>459</v>
      </c>
      <c r="C4" s="151" t="s">
        <v>460</v>
      </c>
      <c r="D4" s="152"/>
      <c r="E4" s="152"/>
      <c r="F4" s="152"/>
      <c r="G4" s="152"/>
      <c r="H4" s="152"/>
      <c r="I4" s="166"/>
      <c r="J4" s="184" t="s">
        <v>461</v>
      </c>
    </row>
    <row r="5" ht="99.75" customHeight="1" spans="1:10">
      <c r="A5" s="26"/>
      <c r="B5" s="150" t="s">
        <v>462</v>
      </c>
      <c r="C5" s="151" t="s">
        <v>463</v>
      </c>
      <c r="D5" s="152"/>
      <c r="E5" s="152"/>
      <c r="F5" s="152"/>
      <c r="G5" s="152"/>
      <c r="H5" s="152"/>
      <c r="I5" s="166"/>
      <c r="J5" s="184" t="s">
        <v>464</v>
      </c>
    </row>
    <row r="6" ht="75" customHeight="1" spans="1:10">
      <c r="A6" s="150" t="s">
        <v>465</v>
      </c>
      <c r="B6" s="66" t="s">
        <v>466</v>
      </c>
      <c r="C6" s="153" t="s">
        <v>467</v>
      </c>
      <c r="D6" s="154"/>
      <c r="E6" s="154"/>
      <c r="F6" s="154"/>
      <c r="G6" s="154"/>
      <c r="H6" s="154"/>
      <c r="I6" s="185"/>
      <c r="J6" s="69" t="s">
        <v>468</v>
      </c>
    </row>
    <row r="7" ht="32.25" customHeight="1" spans="1:10">
      <c r="A7" s="155" t="s">
        <v>469</v>
      </c>
      <c r="B7" s="156"/>
      <c r="C7" s="156"/>
      <c r="D7" s="156"/>
      <c r="E7" s="156"/>
      <c r="F7" s="156"/>
      <c r="G7" s="156"/>
      <c r="H7" s="156"/>
      <c r="I7" s="156"/>
      <c r="J7" s="186"/>
    </row>
    <row r="8" ht="32.25" customHeight="1" spans="1:10">
      <c r="A8" s="157" t="s">
        <v>470</v>
      </c>
      <c r="B8" s="158"/>
      <c r="C8" s="159" t="s">
        <v>471</v>
      </c>
      <c r="D8" s="160"/>
      <c r="E8" s="161"/>
      <c r="F8" s="159" t="s">
        <v>472</v>
      </c>
      <c r="G8" s="161"/>
      <c r="H8" s="18" t="s">
        <v>473</v>
      </c>
      <c r="I8" s="19"/>
      <c r="J8" s="20"/>
    </row>
    <row r="9" ht="32.25" customHeight="1" spans="1:10">
      <c r="A9" s="162"/>
      <c r="B9" s="163"/>
      <c r="C9" s="164"/>
      <c r="D9" s="165"/>
      <c r="E9" s="114"/>
      <c r="F9" s="164"/>
      <c r="G9" s="114"/>
      <c r="H9" s="150" t="s">
        <v>474</v>
      </c>
      <c r="I9" s="150" t="s">
        <v>81</v>
      </c>
      <c r="J9" s="150" t="s">
        <v>475</v>
      </c>
    </row>
    <row r="10" ht="34.5" customHeight="1" spans="1:10">
      <c r="A10" s="151" t="s">
        <v>476</v>
      </c>
      <c r="B10" s="166"/>
      <c r="C10" s="151" t="s">
        <v>477</v>
      </c>
      <c r="D10" s="152"/>
      <c r="E10" s="166"/>
      <c r="F10" s="151" t="s">
        <v>394</v>
      </c>
      <c r="G10" s="166"/>
      <c r="H10" s="167">
        <v>1.4</v>
      </c>
      <c r="I10" s="167">
        <v>1.4</v>
      </c>
      <c r="J10" s="167"/>
    </row>
    <row r="11" ht="34.5" customHeight="1" spans="1:10">
      <c r="A11" s="151" t="s">
        <v>476</v>
      </c>
      <c r="B11" s="168"/>
      <c r="C11" s="151" t="s">
        <v>477</v>
      </c>
      <c r="D11" s="169"/>
      <c r="E11" s="168"/>
      <c r="F11" s="151" t="s">
        <v>432</v>
      </c>
      <c r="G11" s="168"/>
      <c r="H11" s="167">
        <v>11.88</v>
      </c>
      <c r="I11" s="167">
        <v>11.88</v>
      </c>
      <c r="J11" s="167"/>
    </row>
    <row r="12" ht="34.5" customHeight="1" spans="1:10">
      <c r="A12" s="151" t="s">
        <v>476</v>
      </c>
      <c r="B12" s="168"/>
      <c r="C12" s="151" t="s">
        <v>477</v>
      </c>
      <c r="D12" s="169"/>
      <c r="E12" s="168"/>
      <c r="F12" s="151" t="s">
        <v>411</v>
      </c>
      <c r="G12" s="168"/>
      <c r="H12" s="167">
        <v>61.731032</v>
      </c>
      <c r="I12" s="167">
        <v>61.731032</v>
      </c>
      <c r="J12" s="167"/>
    </row>
    <row r="13" ht="109" customHeight="1" spans="1:10">
      <c r="A13" s="151" t="s">
        <v>478</v>
      </c>
      <c r="B13" s="168"/>
      <c r="C13" s="151" t="s">
        <v>467</v>
      </c>
      <c r="D13" s="169"/>
      <c r="E13" s="168"/>
      <c r="F13" s="151" t="s">
        <v>449</v>
      </c>
      <c r="G13" s="168"/>
      <c r="H13" s="167">
        <v>5</v>
      </c>
      <c r="I13" s="167">
        <v>5</v>
      </c>
      <c r="J13" s="167"/>
    </row>
    <row r="14" ht="34.5" customHeight="1" spans="1:10">
      <c r="A14" s="151" t="s">
        <v>476</v>
      </c>
      <c r="B14" s="168"/>
      <c r="C14" s="151" t="s">
        <v>477</v>
      </c>
      <c r="D14" s="169"/>
      <c r="E14" s="168"/>
      <c r="F14" s="151" t="s">
        <v>402</v>
      </c>
      <c r="G14" s="168"/>
      <c r="H14" s="167">
        <v>4.954128</v>
      </c>
      <c r="I14" s="167">
        <v>4.954128</v>
      </c>
      <c r="J14" s="167"/>
    </row>
    <row r="15" ht="34.5" customHeight="1" spans="1:10">
      <c r="A15" s="151" t="s">
        <v>476</v>
      </c>
      <c r="B15" s="168"/>
      <c r="C15" s="151" t="s">
        <v>477</v>
      </c>
      <c r="D15" s="169"/>
      <c r="E15" s="168"/>
      <c r="F15" s="151" t="s">
        <v>425</v>
      </c>
      <c r="G15" s="168"/>
      <c r="H15" s="167">
        <v>16.4424</v>
      </c>
      <c r="I15" s="167">
        <v>16.4424</v>
      </c>
      <c r="J15" s="167"/>
    </row>
    <row r="16" ht="34.5" customHeight="1" spans="1:10">
      <c r="A16" s="151" t="s">
        <v>476</v>
      </c>
      <c r="B16" s="168"/>
      <c r="C16" s="151" t="s">
        <v>477</v>
      </c>
      <c r="D16" s="169"/>
      <c r="E16" s="168"/>
      <c r="F16" s="151" t="s">
        <v>386</v>
      </c>
      <c r="G16" s="168"/>
      <c r="H16" s="167">
        <v>125.6864</v>
      </c>
      <c r="I16" s="167">
        <v>125.6864</v>
      </c>
      <c r="J16" s="167"/>
    </row>
    <row r="17" ht="110" customHeight="1" spans="1:10">
      <c r="A17" s="151" t="s">
        <v>478</v>
      </c>
      <c r="B17" s="168"/>
      <c r="C17" s="151" t="s">
        <v>467</v>
      </c>
      <c r="D17" s="169"/>
      <c r="E17" s="168"/>
      <c r="F17" s="151" t="s">
        <v>452</v>
      </c>
      <c r="G17" s="168"/>
      <c r="H17" s="167">
        <v>5</v>
      </c>
      <c r="I17" s="167">
        <v>5</v>
      </c>
      <c r="J17" s="167"/>
    </row>
    <row r="18" ht="34.5" customHeight="1" spans="1:10">
      <c r="A18" s="151" t="s">
        <v>476</v>
      </c>
      <c r="B18" s="168"/>
      <c r="C18" s="151" t="s">
        <v>477</v>
      </c>
      <c r="D18" s="169"/>
      <c r="E18" s="168"/>
      <c r="F18" s="151" t="s">
        <v>398</v>
      </c>
      <c r="G18" s="168"/>
      <c r="H18" s="167">
        <v>8.52</v>
      </c>
      <c r="I18" s="167">
        <v>8.52</v>
      </c>
      <c r="J18" s="167"/>
    </row>
    <row r="19" ht="34.5" customHeight="1" spans="1:10">
      <c r="A19" s="151" t="s">
        <v>476</v>
      </c>
      <c r="B19" s="168"/>
      <c r="C19" s="151" t="s">
        <v>477</v>
      </c>
      <c r="D19" s="169"/>
      <c r="E19" s="168"/>
      <c r="F19" s="151" t="s">
        <v>391</v>
      </c>
      <c r="G19" s="168"/>
      <c r="H19" s="167">
        <v>27.1344</v>
      </c>
      <c r="I19" s="167">
        <v>27.1344</v>
      </c>
      <c r="J19" s="167"/>
    </row>
    <row r="20" ht="34.5" customHeight="1" spans="1:10">
      <c r="A20" s="151" t="s">
        <v>476</v>
      </c>
      <c r="B20" s="168"/>
      <c r="C20" s="151" t="s">
        <v>477</v>
      </c>
      <c r="D20" s="169"/>
      <c r="E20" s="168"/>
      <c r="F20" s="151" t="s">
        <v>405</v>
      </c>
      <c r="G20" s="168"/>
      <c r="H20" s="167">
        <v>6.446</v>
      </c>
      <c r="I20" s="167">
        <v>6.446</v>
      </c>
      <c r="J20" s="167"/>
    </row>
    <row r="21" ht="113" customHeight="1" spans="1:10">
      <c r="A21" s="151" t="s">
        <v>478</v>
      </c>
      <c r="B21" s="168"/>
      <c r="C21" s="151" t="s">
        <v>467</v>
      </c>
      <c r="D21" s="169"/>
      <c r="E21" s="168"/>
      <c r="F21" s="151" t="s">
        <v>444</v>
      </c>
      <c r="G21" s="168"/>
      <c r="H21" s="167">
        <v>5</v>
      </c>
      <c r="I21" s="167">
        <v>5</v>
      </c>
      <c r="J21" s="167"/>
    </row>
    <row r="22" ht="34.5" customHeight="1" spans="1:10">
      <c r="A22" s="151" t="s">
        <v>476</v>
      </c>
      <c r="B22" s="168"/>
      <c r="C22" s="151" t="s">
        <v>477</v>
      </c>
      <c r="D22" s="169"/>
      <c r="E22" s="168"/>
      <c r="F22" s="151" t="s">
        <v>427</v>
      </c>
      <c r="G22" s="168"/>
      <c r="H22" s="167">
        <v>0.4224</v>
      </c>
      <c r="I22" s="167">
        <v>0.4224</v>
      </c>
      <c r="J22" s="167"/>
    </row>
    <row r="23" ht="34.5" customHeight="1" spans="1:10">
      <c r="A23" s="151" t="s">
        <v>476</v>
      </c>
      <c r="B23" s="168"/>
      <c r="C23" s="151" t="s">
        <v>477</v>
      </c>
      <c r="D23" s="169"/>
      <c r="E23" s="168"/>
      <c r="F23" s="151" t="s">
        <v>377</v>
      </c>
      <c r="G23" s="168"/>
      <c r="H23" s="167">
        <v>100.5809</v>
      </c>
      <c r="I23" s="167">
        <v>100.5809</v>
      </c>
      <c r="J23" s="167"/>
    </row>
    <row r="24" ht="32.25" customHeight="1" spans="1:10">
      <c r="A24" s="170" t="s">
        <v>479</v>
      </c>
      <c r="B24" s="171"/>
      <c r="C24" s="171"/>
      <c r="D24" s="171"/>
      <c r="E24" s="171"/>
      <c r="F24" s="171"/>
      <c r="G24" s="171"/>
      <c r="H24" s="171"/>
      <c r="I24" s="171"/>
      <c r="J24" s="187"/>
    </row>
    <row r="25" ht="32.25" customHeight="1" spans="1:10">
      <c r="A25" s="172" t="s">
        <v>480</v>
      </c>
      <c r="B25" s="173"/>
      <c r="C25" s="173"/>
      <c r="D25" s="173"/>
      <c r="E25" s="173"/>
      <c r="F25" s="173"/>
      <c r="G25" s="174"/>
      <c r="H25" s="175" t="s">
        <v>481</v>
      </c>
      <c r="I25" s="188" t="s">
        <v>482</v>
      </c>
      <c r="J25" s="175" t="s">
        <v>483</v>
      </c>
    </row>
    <row r="26" ht="36" customHeight="1" spans="1:10">
      <c r="A26" s="176" t="s">
        <v>484</v>
      </c>
      <c r="B26" s="176" t="s">
        <v>485</v>
      </c>
      <c r="C26" s="177" t="s">
        <v>486</v>
      </c>
      <c r="D26" s="177" t="s">
        <v>487</v>
      </c>
      <c r="E26" s="177" t="s">
        <v>488</v>
      </c>
      <c r="F26" s="177" t="s">
        <v>489</v>
      </c>
      <c r="G26" s="177" t="s">
        <v>490</v>
      </c>
      <c r="H26" s="178"/>
      <c r="I26" s="178"/>
      <c r="J26" s="178"/>
    </row>
    <row r="27" ht="32.25" customHeight="1" spans="1:10">
      <c r="A27" s="179" t="s">
        <v>491</v>
      </c>
      <c r="B27" s="179" t="s">
        <v>492</v>
      </c>
      <c r="C27" s="179" t="s">
        <v>493</v>
      </c>
      <c r="D27" s="180" t="s">
        <v>494</v>
      </c>
      <c r="E27" s="180" t="s">
        <v>495</v>
      </c>
      <c r="F27" s="180" t="s">
        <v>496</v>
      </c>
      <c r="G27" s="180" t="s">
        <v>497</v>
      </c>
      <c r="H27" s="181" t="s">
        <v>176</v>
      </c>
      <c r="I27" s="189" t="s">
        <v>498</v>
      </c>
      <c r="J27" s="181" t="s">
        <v>499</v>
      </c>
    </row>
    <row r="28" ht="32.25" customHeight="1" spans="1:10">
      <c r="A28" s="179" t="s">
        <v>491</v>
      </c>
      <c r="B28" s="179" t="s">
        <v>492</v>
      </c>
      <c r="C28" s="179" t="s">
        <v>500</v>
      </c>
      <c r="D28" s="180" t="s">
        <v>501</v>
      </c>
      <c r="E28" s="180" t="s">
        <v>502</v>
      </c>
      <c r="F28" s="180" t="s">
        <v>496</v>
      </c>
      <c r="G28" s="180" t="s">
        <v>497</v>
      </c>
      <c r="H28" s="181" t="s">
        <v>177</v>
      </c>
      <c r="I28" s="189" t="s">
        <v>503</v>
      </c>
      <c r="J28" s="181" t="s">
        <v>499</v>
      </c>
    </row>
    <row r="29" ht="32.25" customHeight="1" spans="1:10">
      <c r="A29" s="179" t="s">
        <v>491</v>
      </c>
      <c r="B29" s="179" t="s">
        <v>492</v>
      </c>
      <c r="C29" s="179" t="s">
        <v>504</v>
      </c>
      <c r="D29" s="180" t="s">
        <v>494</v>
      </c>
      <c r="E29" s="180" t="s">
        <v>495</v>
      </c>
      <c r="F29" s="180" t="s">
        <v>496</v>
      </c>
      <c r="G29" s="180" t="s">
        <v>497</v>
      </c>
      <c r="H29" s="181" t="s">
        <v>176</v>
      </c>
      <c r="I29" s="189" t="s">
        <v>505</v>
      </c>
      <c r="J29" s="181" t="s">
        <v>499</v>
      </c>
    </row>
    <row r="30" ht="32.25" customHeight="1" spans="1:10">
      <c r="A30" s="179" t="s">
        <v>491</v>
      </c>
      <c r="B30" s="179" t="s">
        <v>492</v>
      </c>
      <c r="C30" s="179" t="s">
        <v>506</v>
      </c>
      <c r="D30" s="180" t="s">
        <v>494</v>
      </c>
      <c r="E30" s="180" t="s">
        <v>495</v>
      </c>
      <c r="F30" s="180" t="s">
        <v>496</v>
      </c>
      <c r="G30" s="180" t="s">
        <v>497</v>
      </c>
      <c r="H30" s="181" t="s">
        <v>176</v>
      </c>
      <c r="I30" s="189" t="s">
        <v>507</v>
      </c>
      <c r="J30" s="181" t="s">
        <v>499</v>
      </c>
    </row>
    <row r="31" ht="32.25" customHeight="1" spans="1:10">
      <c r="A31" s="179" t="s">
        <v>491</v>
      </c>
      <c r="B31" s="179" t="s">
        <v>492</v>
      </c>
      <c r="C31" s="179" t="s">
        <v>508</v>
      </c>
      <c r="D31" s="180" t="s">
        <v>494</v>
      </c>
      <c r="E31" s="180" t="s">
        <v>509</v>
      </c>
      <c r="F31" s="180" t="s">
        <v>510</v>
      </c>
      <c r="G31" s="180" t="s">
        <v>511</v>
      </c>
      <c r="H31" s="181" t="s">
        <v>176</v>
      </c>
      <c r="I31" s="189" t="s">
        <v>512</v>
      </c>
      <c r="J31" s="181" t="s">
        <v>499</v>
      </c>
    </row>
    <row r="32" ht="32.25" customHeight="1" spans="1:10">
      <c r="A32" s="179" t="s">
        <v>513</v>
      </c>
      <c r="B32" s="179" t="s">
        <v>514</v>
      </c>
      <c r="C32" s="179" t="s">
        <v>515</v>
      </c>
      <c r="D32" s="180" t="s">
        <v>494</v>
      </c>
      <c r="E32" s="180" t="s">
        <v>175</v>
      </c>
      <c r="F32" s="180" t="s">
        <v>516</v>
      </c>
      <c r="G32" s="180" t="s">
        <v>511</v>
      </c>
      <c r="H32" s="181" t="s">
        <v>176</v>
      </c>
      <c r="I32" s="189" t="s">
        <v>517</v>
      </c>
      <c r="J32" s="181" t="s">
        <v>499</v>
      </c>
    </row>
    <row r="33" ht="32.25" customHeight="1" spans="1:10">
      <c r="A33" s="179" t="s">
        <v>513</v>
      </c>
      <c r="B33" s="179" t="s">
        <v>514</v>
      </c>
      <c r="C33" s="179" t="s">
        <v>518</v>
      </c>
      <c r="D33" s="180" t="s">
        <v>494</v>
      </c>
      <c r="E33" s="180" t="s">
        <v>175</v>
      </c>
      <c r="F33" s="180" t="s">
        <v>516</v>
      </c>
      <c r="G33" s="180" t="s">
        <v>511</v>
      </c>
      <c r="H33" s="181" t="s">
        <v>176</v>
      </c>
      <c r="I33" s="189" t="s">
        <v>519</v>
      </c>
      <c r="J33" s="181" t="s">
        <v>499</v>
      </c>
    </row>
    <row r="34" ht="32.25" customHeight="1" spans="1:10">
      <c r="A34" s="179" t="s">
        <v>513</v>
      </c>
      <c r="B34" s="179" t="s">
        <v>514</v>
      </c>
      <c r="C34" s="179" t="s">
        <v>520</v>
      </c>
      <c r="D34" s="180" t="s">
        <v>494</v>
      </c>
      <c r="E34" s="180" t="s">
        <v>176</v>
      </c>
      <c r="F34" s="180" t="s">
        <v>516</v>
      </c>
      <c r="G34" s="180" t="s">
        <v>511</v>
      </c>
      <c r="H34" s="181" t="s">
        <v>176</v>
      </c>
      <c r="I34" s="189" t="s">
        <v>521</v>
      </c>
      <c r="J34" s="181" t="s">
        <v>499</v>
      </c>
    </row>
    <row r="35" ht="32.25" customHeight="1" spans="1:10">
      <c r="A35" s="179" t="s">
        <v>513</v>
      </c>
      <c r="B35" s="179" t="s">
        <v>514</v>
      </c>
      <c r="C35" s="179" t="s">
        <v>522</v>
      </c>
      <c r="D35" s="180" t="s">
        <v>494</v>
      </c>
      <c r="E35" s="180" t="s">
        <v>374</v>
      </c>
      <c r="F35" s="180" t="s">
        <v>523</v>
      </c>
      <c r="G35" s="180" t="s">
        <v>511</v>
      </c>
      <c r="H35" s="181" t="s">
        <v>176</v>
      </c>
      <c r="I35" s="189" t="s">
        <v>524</v>
      </c>
      <c r="J35" s="181" t="s">
        <v>499</v>
      </c>
    </row>
    <row r="36" ht="32.25" customHeight="1" spans="1:10">
      <c r="A36" s="179" t="s">
        <v>525</v>
      </c>
      <c r="B36" s="179" t="s">
        <v>526</v>
      </c>
      <c r="C36" s="179" t="s">
        <v>527</v>
      </c>
      <c r="D36" s="180" t="s">
        <v>528</v>
      </c>
      <c r="E36" s="180" t="s">
        <v>529</v>
      </c>
      <c r="F36" s="180" t="s">
        <v>496</v>
      </c>
      <c r="G36" s="180" t="s">
        <v>497</v>
      </c>
      <c r="H36" s="181" t="s">
        <v>374</v>
      </c>
      <c r="I36" s="189" t="s">
        <v>530</v>
      </c>
      <c r="J36" s="181" t="s">
        <v>499</v>
      </c>
    </row>
    <row r="37" ht="32.25" customHeight="1" spans="1:10">
      <c r="A37" s="179" t="s">
        <v>513</v>
      </c>
      <c r="B37" s="179" t="s">
        <v>514</v>
      </c>
      <c r="C37" s="179" t="s">
        <v>531</v>
      </c>
      <c r="D37" s="180" t="s">
        <v>494</v>
      </c>
      <c r="E37" s="180" t="s">
        <v>176</v>
      </c>
      <c r="F37" s="180" t="s">
        <v>516</v>
      </c>
      <c r="G37" s="180" t="s">
        <v>511</v>
      </c>
      <c r="H37" s="181" t="s">
        <v>176</v>
      </c>
      <c r="I37" s="189" t="s">
        <v>532</v>
      </c>
      <c r="J37" s="181" t="s">
        <v>499</v>
      </c>
    </row>
    <row r="38" ht="32.25" customHeight="1" spans="1:10">
      <c r="A38" s="179" t="s">
        <v>513</v>
      </c>
      <c r="B38" s="179" t="s">
        <v>514</v>
      </c>
      <c r="C38" s="179" t="s">
        <v>533</v>
      </c>
      <c r="D38" s="180" t="s">
        <v>494</v>
      </c>
      <c r="E38" s="180" t="s">
        <v>306</v>
      </c>
      <c r="F38" s="180" t="s">
        <v>534</v>
      </c>
      <c r="G38" s="180" t="s">
        <v>511</v>
      </c>
      <c r="H38" s="181" t="s">
        <v>176</v>
      </c>
      <c r="I38" s="189" t="s">
        <v>535</v>
      </c>
      <c r="J38" s="181" t="s">
        <v>499</v>
      </c>
    </row>
    <row r="39" ht="32.25" customHeight="1" spans="1:10">
      <c r="A39" s="179" t="s">
        <v>513</v>
      </c>
      <c r="B39" s="179" t="s">
        <v>514</v>
      </c>
      <c r="C39" s="179" t="s">
        <v>536</v>
      </c>
      <c r="D39" s="180" t="s">
        <v>494</v>
      </c>
      <c r="E39" s="180" t="s">
        <v>495</v>
      </c>
      <c r="F39" s="180" t="s">
        <v>496</v>
      </c>
      <c r="G39" s="180" t="s">
        <v>497</v>
      </c>
      <c r="H39" s="181" t="s">
        <v>178</v>
      </c>
      <c r="I39" s="189" t="s">
        <v>536</v>
      </c>
      <c r="J39" s="181" t="s">
        <v>499</v>
      </c>
    </row>
    <row r="40" ht="32.25" customHeight="1" spans="1:10">
      <c r="A40" s="179" t="s">
        <v>513</v>
      </c>
      <c r="B40" s="179" t="s">
        <v>514</v>
      </c>
      <c r="C40" s="179" t="s">
        <v>537</v>
      </c>
      <c r="D40" s="180" t="s">
        <v>494</v>
      </c>
      <c r="E40" s="180" t="s">
        <v>538</v>
      </c>
      <c r="F40" s="180" t="s">
        <v>539</v>
      </c>
      <c r="G40" s="180" t="s">
        <v>511</v>
      </c>
      <c r="H40" s="181" t="s">
        <v>176</v>
      </c>
      <c r="I40" s="189" t="s">
        <v>540</v>
      </c>
      <c r="J40" s="181" t="s">
        <v>499</v>
      </c>
    </row>
    <row r="41" ht="32.25" customHeight="1" spans="1:10">
      <c r="A41" s="179" t="s">
        <v>491</v>
      </c>
      <c r="B41" s="179" t="s">
        <v>541</v>
      </c>
      <c r="C41" s="179" t="s">
        <v>542</v>
      </c>
      <c r="D41" s="180" t="s">
        <v>494</v>
      </c>
      <c r="E41" s="180" t="s">
        <v>495</v>
      </c>
      <c r="F41" s="180" t="s">
        <v>496</v>
      </c>
      <c r="G41" s="180" t="s">
        <v>497</v>
      </c>
      <c r="H41" s="181" t="s">
        <v>176</v>
      </c>
      <c r="I41" s="189" t="s">
        <v>543</v>
      </c>
      <c r="J41" s="181" t="s">
        <v>499</v>
      </c>
    </row>
    <row r="42" ht="32.25" customHeight="1" spans="1:10">
      <c r="A42" s="179" t="s">
        <v>491</v>
      </c>
      <c r="B42" s="179" t="s">
        <v>492</v>
      </c>
      <c r="C42" s="179" t="s">
        <v>544</v>
      </c>
      <c r="D42" s="180" t="s">
        <v>494</v>
      </c>
      <c r="E42" s="180" t="s">
        <v>495</v>
      </c>
      <c r="F42" s="180" t="s">
        <v>496</v>
      </c>
      <c r="G42" s="180" t="s">
        <v>497</v>
      </c>
      <c r="H42" s="181" t="s">
        <v>176</v>
      </c>
      <c r="I42" s="189" t="s">
        <v>545</v>
      </c>
      <c r="J42" s="181" t="s">
        <v>499</v>
      </c>
    </row>
    <row r="43" ht="32.25" customHeight="1" spans="1:10">
      <c r="A43" s="179" t="s">
        <v>513</v>
      </c>
      <c r="B43" s="179" t="s">
        <v>514</v>
      </c>
      <c r="C43" s="179" t="s">
        <v>546</v>
      </c>
      <c r="D43" s="180" t="s">
        <v>494</v>
      </c>
      <c r="E43" s="180" t="s">
        <v>176</v>
      </c>
      <c r="F43" s="180" t="s">
        <v>534</v>
      </c>
      <c r="G43" s="180" t="s">
        <v>511</v>
      </c>
      <c r="H43" s="181" t="s">
        <v>176</v>
      </c>
      <c r="I43" s="189" t="s">
        <v>547</v>
      </c>
      <c r="J43" s="181" t="s">
        <v>499</v>
      </c>
    </row>
    <row r="44" ht="32.25" customHeight="1" spans="1:10">
      <c r="A44" s="179" t="s">
        <v>491</v>
      </c>
      <c r="B44" s="179" t="s">
        <v>492</v>
      </c>
      <c r="C44" s="179" t="s">
        <v>548</v>
      </c>
      <c r="D44" s="180" t="s">
        <v>494</v>
      </c>
      <c r="E44" s="180" t="s">
        <v>495</v>
      </c>
      <c r="F44" s="180" t="s">
        <v>496</v>
      </c>
      <c r="G44" s="180" t="s">
        <v>497</v>
      </c>
      <c r="H44" s="181" t="s">
        <v>176</v>
      </c>
      <c r="I44" s="189" t="s">
        <v>549</v>
      </c>
      <c r="J44" s="181" t="s">
        <v>499</v>
      </c>
    </row>
    <row r="45" ht="32.25" customHeight="1" spans="1:10">
      <c r="A45" s="179" t="s">
        <v>491</v>
      </c>
      <c r="B45" s="179" t="s">
        <v>492</v>
      </c>
      <c r="C45" s="179" t="s">
        <v>550</v>
      </c>
      <c r="D45" s="180" t="s">
        <v>494</v>
      </c>
      <c r="E45" s="180" t="s">
        <v>495</v>
      </c>
      <c r="F45" s="180" t="s">
        <v>496</v>
      </c>
      <c r="G45" s="180" t="s">
        <v>497</v>
      </c>
      <c r="H45" s="181" t="s">
        <v>176</v>
      </c>
      <c r="I45" s="189" t="s">
        <v>551</v>
      </c>
      <c r="J45" s="181" t="s">
        <v>499</v>
      </c>
    </row>
    <row r="46" ht="32.25" customHeight="1" spans="1:10">
      <c r="A46" s="179" t="s">
        <v>491</v>
      </c>
      <c r="B46" s="179" t="s">
        <v>492</v>
      </c>
      <c r="C46" s="179" t="s">
        <v>552</v>
      </c>
      <c r="D46" s="180" t="s">
        <v>528</v>
      </c>
      <c r="E46" s="180" t="s">
        <v>553</v>
      </c>
      <c r="F46" s="180" t="s">
        <v>554</v>
      </c>
      <c r="G46" s="180" t="s">
        <v>511</v>
      </c>
      <c r="H46" s="181" t="s">
        <v>176</v>
      </c>
      <c r="I46" s="189" t="s">
        <v>555</v>
      </c>
      <c r="J46" s="181" t="s">
        <v>499</v>
      </c>
    </row>
    <row r="47" ht="32.25" customHeight="1" spans="1:10">
      <c r="A47" s="179" t="s">
        <v>491</v>
      </c>
      <c r="B47" s="179" t="s">
        <v>492</v>
      </c>
      <c r="C47" s="179" t="s">
        <v>556</v>
      </c>
      <c r="D47" s="180" t="s">
        <v>528</v>
      </c>
      <c r="E47" s="180" t="s">
        <v>495</v>
      </c>
      <c r="F47" s="180" t="s">
        <v>554</v>
      </c>
      <c r="G47" s="180" t="s">
        <v>511</v>
      </c>
      <c r="H47" s="181" t="s">
        <v>176</v>
      </c>
      <c r="I47" s="189" t="s">
        <v>557</v>
      </c>
      <c r="J47" s="181" t="s">
        <v>499</v>
      </c>
    </row>
    <row r="48" ht="32.25" customHeight="1" spans="1:10">
      <c r="A48" s="179" t="s">
        <v>513</v>
      </c>
      <c r="B48" s="179" t="s">
        <v>558</v>
      </c>
      <c r="C48" s="179" t="s">
        <v>559</v>
      </c>
      <c r="D48" s="180" t="s">
        <v>494</v>
      </c>
      <c r="E48" s="180" t="s">
        <v>495</v>
      </c>
      <c r="F48" s="180" t="s">
        <v>496</v>
      </c>
      <c r="G48" s="180" t="s">
        <v>497</v>
      </c>
      <c r="H48" s="181" t="s">
        <v>178</v>
      </c>
      <c r="I48" s="189" t="s">
        <v>560</v>
      </c>
      <c r="J48" s="181" t="s">
        <v>499</v>
      </c>
    </row>
    <row r="49" ht="43" customHeight="1" spans="1:10">
      <c r="A49" s="179" t="s">
        <v>491</v>
      </c>
      <c r="B49" s="179" t="s">
        <v>492</v>
      </c>
      <c r="C49" s="179" t="s">
        <v>561</v>
      </c>
      <c r="D49" s="180" t="s">
        <v>494</v>
      </c>
      <c r="E49" s="180" t="s">
        <v>495</v>
      </c>
      <c r="F49" s="180" t="s">
        <v>496</v>
      </c>
      <c r="G49" s="180" t="s">
        <v>497</v>
      </c>
      <c r="H49" s="181" t="s">
        <v>176</v>
      </c>
      <c r="I49" s="189" t="s">
        <v>561</v>
      </c>
      <c r="J49" s="181" t="s">
        <v>499</v>
      </c>
    </row>
    <row r="50" ht="32.25" customHeight="1" spans="1:10">
      <c r="A50" s="179" t="s">
        <v>513</v>
      </c>
      <c r="B50" s="179" t="s">
        <v>514</v>
      </c>
      <c r="C50" s="179" t="s">
        <v>562</v>
      </c>
      <c r="D50" s="180" t="s">
        <v>494</v>
      </c>
      <c r="E50" s="180" t="s">
        <v>174</v>
      </c>
      <c r="F50" s="180" t="s">
        <v>516</v>
      </c>
      <c r="G50" s="180" t="s">
        <v>511</v>
      </c>
      <c r="H50" s="181" t="s">
        <v>176</v>
      </c>
      <c r="I50" s="189" t="s">
        <v>563</v>
      </c>
      <c r="J50" s="181" t="s">
        <v>499</v>
      </c>
    </row>
    <row r="51" ht="32.25" customHeight="1" spans="1:10">
      <c r="A51" s="179" t="s">
        <v>491</v>
      </c>
      <c r="B51" s="179" t="s">
        <v>541</v>
      </c>
      <c r="C51" s="179" t="s">
        <v>564</v>
      </c>
      <c r="D51" s="180" t="s">
        <v>494</v>
      </c>
      <c r="E51" s="180" t="s">
        <v>495</v>
      </c>
      <c r="F51" s="180" t="s">
        <v>496</v>
      </c>
      <c r="G51" s="180" t="s">
        <v>497</v>
      </c>
      <c r="H51" s="181" t="s">
        <v>176</v>
      </c>
      <c r="I51" s="189" t="s">
        <v>565</v>
      </c>
      <c r="J51" s="181" t="s">
        <v>499</v>
      </c>
    </row>
    <row r="52" ht="32.25" customHeight="1" spans="1:10">
      <c r="A52" s="179" t="s">
        <v>513</v>
      </c>
      <c r="B52" s="179" t="s">
        <v>558</v>
      </c>
      <c r="C52" s="179" t="s">
        <v>566</v>
      </c>
      <c r="D52" s="180" t="s">
        <v>494</v>
      </c>
      <c r="E52" s="180" t="s">
        <v>174</v>
      </c>
      <c r="F52" s="180" t="s">
        <v>567</v>
      </c>
      <c r="G52" s="180" t="s">
        <v>511</v>
      </c>
      <c r="H52" s="181" t="s">
        <v>176</v>
      </c>
      <c r="I52" s="189" t="s">
        <v>568</v>
      </c>
      <c r="J52" s="181" t="s">
        <v>499</v>
      </c>
    </row>
  </sheetData>
  <mergeCells count="59">
    <mergeCell ref="A1:J1"/>
    <mergeCell ref="B2:J2"/>
    <mergeCell ref="A3:I3"/>
    <mergeCell ref="C4:I4"/>
    <mergeCell ref="C5:I5"/>
    <mergeCell ref="C6:I6"/>
    <mergeCell ref="A7:J7"/>
    <mergeCell ref="H8:J8"/>
    <mergeCell ref="A10:B10"/>
    <mergeCell ref="C10:E10"/>
    <mergeCell ref="F10:G10"/>
    <mergeCell ref="A11:B11"/>
    <mergeCell ref="C11:E11"/>
    <mergeCell ref="F11:G11"/>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B17"/>
    <mergeCell ref="C17:E17"/>
    <mergeCell ref="F17:G17"/>
    <mergeCell ref="A18:B18"/>
    <mergeCell ref="C18:E18"/>
    <mergeCell ref="F18:G18"/>
    <mergeCell ref="A19:B19"/>
    <mergeCell ref="C19:E19"/>
    <mergeCell ref="F19:G19"/>
    <mergeCell ref="A20:B20"/>
    <mergeCell ref="C20:E20"/>
    <mergeCell ref="F20:G20"/>
    <mergeCell ref="A21:B21"/>
    <mergeCell ref="C21:E21"/>
    <mergeCell ref="F21:G21"/>
    <mergeCell ref="A22:B22"/>
    <mergeCell ref="C22:E22"/>
    <mergeCell ref="F22:G22"/>
    <mergeCell ref="A23:B23"/>
    <mergeCell ref="C23:E23"/>
    <mergeCell ref="F23:G23"/>
    <mergeCell ref="A24:J24"/>
    <mergeCell ref="A25:G25"/>
    <mergeCell ref="A4:A5"/>
    <mergeCell ref="H25:H26"/>
    <mergeCell ref="I25:I26"/>
    <mergeCell ref="J25:J26"/>
    <mergeCell ref="F8:G9"/>
    <mergeCell ref="A8:B9"/>
    <mergeCell ref="C8:E9"/>
  </mergeCells>
  <pageMargins left="0.875" right="0.875" top="0.9375" bottom="0.9375" header="0.375" footer="0.375"/>
  <pageSetup paperSize="9" scale="58" orientation="portrait"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9"/>
  <sheetViews>
    <sheetView topLeftCell="B4" workbookViewId="0">
      <selection activeCell="F19" sqref="F19"/>
    </sheetView>
  </sheetViews>
  <sheetFormatPr defaultColWidth="10.6666666666667" defaultRowHeight="12" customHeight="1"/>
  <cols>
    <col min="1" max="1" width="40" style="44" customWidth="1"/>
    <col min="2" max="2" width="33.8333333333333" style="44" customWidth="1"/>
    <col min="3" max="5" width="27.5" style="44" customWidth="1"/>
    <col min="6" max="6" width="13.1666666666667" style="45" customWidth="1"/>
    <col min="7" max="7" width="29.3333333333333" style="44" customWidth="1"/>
    <col min="8" max="8" width="18.1666666666667" style="45" customWidth="1"/>
    <col min="9" max="9" width="15.6666666666667" style="45" customWidth="1"/>
    <col min="10" max="10" width="22" style="44" customWidth="1"/>
    <col min="11" max="16384" width="10.6666666666667" style="43" customWidth="1"/>
  </cols>
  <sheetData>
    <row r="1" customHeight="1" spans="10:10">
      <c r="J1" s="71" t="s">
        <v>569</v>
      </c>
    </row>
    <row r="2" s="141" customFormat="1" ht="36" customHeight="1" spans="1:10">
      <c r="A2" s="47" t="s">
        <v>570</v>
      </c>
      <c r="B2" s="48"/>
      <c r="C2" s="48"/>
      <c r="D2" s="48"/>
      <c r="E2" s="48"/>
      <c r="F2" s="49"/>
      <c r="G2" s="48"/>
      <c r="H2" s="49"/>
      <c r="I2" s="49"/>
      <c r="J2" s="48"/>
    </row>
    <row r="3" s="42" customFormat="1" ht="24" customHeight="1" spans="1:10">
      <c r="A3" s="50" t="s">
        <v>11</v>
      </c>
      <c r="B3" s="51"/>
      <c r="C3" s="51"/>
      <c r="D3" s="51"/>
      <c r="E3" s="51"/>
      <c r="G3" s="51"/>
      <c r="J3" s="51"/>
    </row>
    <row r="4" ht="44.25" customHeight="1" spans="1:10">
      <c r="A4" s="66" t="s">
        <v>571</v>
      </c>
      <c r="B4" s="66" t="s">
        <v>572</v>
      </c>
      <c r="C4" s="66" t="s">
        <v>484</v>
      </c>
      <c r="D4" s="66" t="s">
        <v>573</v>
      </c>
      <c r="E4" s="66" t="s">
        <v>486</v>
      </c>
      <c r="F4" s="67" t="s">
        <v>487</v>
      </c>
      <c r="G4" s="66" t="s">
        <v>488</v>
      </c>
      <c r="H4" s="67" t="s">
        <v>489</v>
      </c>
      <c r="I4" s="67" t="s">
        <v>490</v>
      </c>
      <c r="J4" s="66" t="s">
        <v>482</v>
      </c>
    </row>
    <row r="5" ht="14.25" customHeight="1" spans="1:10">
      <c r="A5" s="66">
        <v>1</v>
      </c>
      <c r="B5" s="66">
        <v>2</v>
      </c>
      <c r="C5" s="66">
        <v>3</v>
      </c>
      <c r="D5" s="66">
        <v>4</v>
      </c>
      <c r="E5" s="66">
        <v>5</v>
      </c>
      <c r="F5" s="68">
        <v>6</v>
      </c>
      <c r="G5" s="66">
        <v>7</v>
      </c>
      <c r="H5" s="68">
        <v>8</v>
      </c>
      <c r="I5" s="68">
        <v>9</v>
      </c>
      <c r="J5" s="66">
        <v>10</v>
      </c>
    </row>
    <row r="6" ht="15" customHeight="1" spans="1:10">
      <c r="A6" s="69" t="s">
        <v>2</v>
      </c>
      <c r="B6" s="69"/>
      <c r="C6" s="69"/>
      <c r="D6" s="69"/>
      <c r="E6" s="69"/>
      <c r="F6" s="70"/>
      <c r="G6" s="69"/>
      <c r="H6" s="70"/>
      <c r="I6" s="70"/>
      <c r="J6" s="69"/>
    </row>
    <row r="7" ht="15" customHeight="1" spans="1:10">
      <c r="A7" s="142" t="s">
        <v>574</v>
      </c>
      <c r="B7" s="142" t="s">
        <v>575</v>
      </c>
      <c r="C7" s="143" t="s">
        <v>491</v>
      </c>
      <c r="D7" s="143" t="s">
        <v>541</v>
      </c>
      <c r="E7" s="143" t="s">
        <v>576</v>
      </c>
      <c r="F7" s="144" t="s">
        <v>494</v>
      </c>
      <c r="G7" s="143" t="s">
        <v>577</v>
      </c>
      <c r="H7" s="144" t="s">
        <v>516</v>
      </c>
      <c r="I7" s="144" t="s">
        <v>497</v>
      </c>
      <c r="J7" s="143" t="s">
        <v>578</v>
      </c>
    </row>
    <row r="8" ht="15" customHeight="1" spans="1:10">
      <c r="A8" s="145"/>
      <c r="B8" s="145"/>
      <c r="C8" s="143" t="s">
        <v>525</v>
      </c>
      <c r="D8" s="143" t="s">
        <v>526</v>
      </c>
      <c r="E8" s="143" t="s">
        <v>579</v>
      </c>
      <c r="F8" s="144" t="s">
        <v>494</v>
      </c>
      <c r="G8" s="143" t="s">
        <v>580</v>
      </c>
      <c r="H8" s="144" t="s">
        <v>496</v>
      </c>
      <c r="I8" s="144" t="s">
        <v>497</v>
      </c>
      <c r="J8" s="143" t="s">
        <v>578</v>
      </c>
    </row>
    <row r="9" ht="15" customHeight="1" spans="1:10">
      <c r="A9" s="145"/>
      <c r="B9" s="145"/>
      <c r="C9" s="143" t="s">
        <v>513</v>
      </c>
      <c r="D9" s="143" t="s">
        <v>514</v>
      </c>
      <c r="E9" s="143" t="s">
        <v>581</v>
      </c>
      <c r="F9" s="144" t="s">
        <v>494</v>
      </c>
      <c r="G9" s="143" t="s">
        <v>178</v>
      </c>
      <c r="H9" s="144" t="s">
        <v>516</v>
      </c>
      <c r="I9" s="144" t="s">
        <v>511</v>
      </c>
      <c r="J9" s="143" t="s">
        <v>578</v>
      </c>
    </row>
    <row r="10" ht="15" customHeight="1" spans="1:10">
      <c r="A10" s="145"/>
      <c r="B10" s="145"/>
      <c r="C10" s="143" t="s">
        <v>513</v>
      </c>
      <c r="D10" s="143" t="s">
        <v>558</v>
      </c>
      <c r="E10" s="143" t="s">
        <v>559</v>
      </c>
      <c r="F10" s="144" t="s">
        <v>494</v>
      </c>
      <c r="G10" s="143" t="s">
        <v>495</v>
      </c>
      <c r="H10" s="144" t="s">
        <v>496</v>
      </c>
      <c r="I10" s="144" t="s">
        <v>497</v>
      </c>
      <c r="J10" s="143" t="s">
        <v>578</v>
      </c>
    </row>
    <row r="11" ht="15" customHeight="1" spans="1:10">
      <c r="A11" s="57"/>
      <c r="B11" s="57"/>
      <c r="C11" s="143" t="s">
        <v>513</v>
      </c>
      <c r="D11" s="143" t="s">
        <v>582</v>
      </c>
      <c r="E11" s="143" t="s">
        <v>583</v>
      </c>
      <c r="F11" s="144" t="s">
        <v>494</v>
      </c>
      <c r="G11" s="143" t="s">
        <v>495</v>
      </c>
      <c r="H11" s="144" t="s">
        <v>496</v>
      </c>
      <c r="I11" s="144" t="s">
        <v>497</v>
      </c>
      <c r="J11" s="143" t="s">
        <v>578</v>
      </c>
    </row>
    <row r="12" ht="15" customHeight="1" spans="1:10">
      <c r="A12" s="142" t="s">
        <v>584</v>
      </c>
      <c r="B12" s="142" t="s">
        <v>585</v>
      </c>
      <c r="C12" s="143" t="s">
        <v>513</v>
      </c>
      <c r="D12" s="143" t="s">
        <v>514</v>
      </c>
      <c r="E12" s="143" t="s">
        <v>586</v>
      </c>
      <c r="F12" s="144" t="s">
        <v>528</v>
      </c>
      <c r="G12" s="143" t="s">
        <v>254</v>
      </c>
      <c r="H12" s="144" t="s">
        <v>516</v>
      </c>
      <c r="I12" s="144" t="s">
        <v>511</v>
      </c>
      <c r="J12" s="143" t="s">
        <v>586</v>
      </c>
    </row>
    <row r="13" ht="15" customHeight="1" spans="1:10">
      <c r="A13" s="145"/>
      <c r="B13" s="145"/>
      <c r="C13" s="143" t="s">
        <v>525</v>
      </c>
      <c r="D13" s="143" t="s">
        <v>526</v>
      </c>
      <c r="E13" s="143" t="s">
        <v>579</v>
      </c>
      <c r="F13" s="144" t="s">
        <v>494</v>
      </c>
      <c r="G13" s="143" t="s">
        <v>580</v>
      </c>
      <c r="H13" s="144" t="s">
        <v>496</v>
      </c>
      <c r="I13" s="144" t="s">
        <v>497</v>
      </c>
      <c r="J13" s="143" t="s">
        <v>579</v>
      </c>
    </row>
    <row r="14" ht="51" customHeight="1" spans="1:10">
      <c r="A14" s="57"/>
      <c r="B14" s="57"/>
      <c r="C14" s="143" t="s">
        <v>491</v>
      </c>
      <c r="D14" s="143" t="s">
        <v>492</v>
      </c>
      <c r="E14" s="143" t="s">
        <v>587</v>
      </c>
      <c r="F14" s="144" t="s">
        <v>528</v>
      </c>
      <c r="G14" s="143" t="s">
        <v>254</v>
      </c>
      <c r="H14" s="144" t="s">
        <v>588</v>
      </c>
      <c r="I14" s="144" t="s">
        <v>511</v>
      </c>
      <c r="J14" s="143" t="s">
        <v>587</v>
      </c>
    </row>
    <row r="15" ht="15" customHeight="1" spans="1:10">
      <c r="A15" s="142" t="s">
        <v>589</v>
      </c>
      <c r="B15" s="142" t="s">
        <v>590</v>
      </c>
      <c r="C15" s="143" t="s">
        <v>513</v>
      </c>
      <c r="D15" s="143" t="s">
        <v>582</v>
      </c>
      <c r="E15" s="143" t="s">
        <v>591</v>
      </c>
      <c r="F15" s="144" t="s">
        <v>494</v>
      </c>
      <c r="G15" s="143" t="s">
        <v>495</v>
      </c>
      <c r="H15" s="144" t="s">
        <v>496</v>
      </c>
      <c r="I15" s="144" t="s">
        <v>497</v>
      </c>
      <c r="J15" s="143" t="s">
        <v>578</v>
      </c>
    </row>
    <row r="16" ht="15" customHeight="1" spans="1:10">
      <c r="A16" s="145"/>
      <c r="B16" s="145"/>
      <c r="C16" s="143" t="s">
        <v>513</v>
      </c>
      <c r="D16" s="143" t="s">
        <v>514</v>
      </c>
      <c r="E16" s="143" t="s">
        <v>581</v>
      </c>
      <c r="F16" s="144" t="s">
        <v>494</v>
      </c>
      <c r="G16" s="143" t="s">
        <v>178</v>
      </c>
      <c r="H16" s="144" t="s">
        <v>516</v>
      </c>
      <c r="I16" s="144" t="s">
        <v>511</v>
      </c>
      <c r="J16" s="143" t="s">
        <v>578</v>
      </c>
    </row>
    <row r="17" ht="15" customHeight="1" spans="1:10">
      <c r="A17" s="145"/>
      <c r="B17" s="145"/>
      <c r="C17" s="143" t="s">
        <v>513</v>
      </c>
      <c r="D17" s="143" t="s">
        <v>558</v>
      </c>
      <c r="E17" s="143" t="s">
        <v>559</v>
      </c>
      <c r="F17" s="144" t="s">
        <v>494</v>
      </c>
      <c r="G17" s="143" t="s">
        <v>495</v>
      </c>
      <c r="H17" s="144" t="s">
        <v>496</v>
      </c>
      <c r="I17" s="144" t="s">
        <v>497</v>
      </c>
      <c r="J17" s="143" t="s">
        <v>578</v>
      </c>
    </row>
    <row r="18" ht="15" customHeight="1" spans="1:10">
      <c r="A18" s="145"/>
      <c r="B18" s="145"/>
      <c r="C18" s="143" t="s">
        <v>525</v>
      </c>
      <c r="D18" s="143" t="s">
        <v>526</v>
      </c>
      <c r="E18" s="143" t="s">
        <v>526</v>
      </c>
      <c r="F18" s="144" t="s">
        <v>494</v>
      </c>
      <c r="G18" s="143" t="s">
        <v>580</v>
      </c>
      <c r="H18" s="144" t="s">
        <v>496</v>
      </c>
      <c r="I18" s="144" t="s">
        <v>497</v>
      </c>
      <c r="J18" s="143" t="s">
        <v>578</v>
      </c>
    </row>
    <row r="19" ht="88" customHeight="1" spans="1:10">
      <c r="A19" s="57"/>
      <c r="B19" s="57"/>
      <c r="C19" s="143" t="s">
        <v>491</v>
      </c>
      <c r="D19" s="143" t="s">
        <v>541</v>
      </c>
      <c r="E19" s="143" t="s">
        <v>576</v>
      </c>
      <c r="F19" s="144" t="s">
        <v>494</v>
      </c>
      <c r="G19" s="143" t="s">
        <v>577</v>
      </c>
      <c r="H19" s="144" t="s">
        <v>516</v>
      </c>
      <c r="I19" s="144" t="s">
        <v>511</v>
      </c>
      <c r="J19" s="143" t="s">
        <v>578</v>
      </c>
    </row>
  </sheetData>
  <mergeCells count="8">
    <mergeCell ref="A2:J2"/>
    <mergeCell ref="A3:H3"/>
    <mergeCell ref="A7:A11"/>
    <mergeCell ref="A12:A14"/>
    <mergeCell ref="A15:A19"/>
    <mergeCell ref="B7:B11"/>
    <mergeCell ref="B12:B14"/>
    <mergeCell ref="B15:B19"/>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
  <sheetViews>
    <sheetView workbookViewId="0">
      <selection activeCell="A11" sqref="A11"/>
    </sheetView>
  </sheetViews>
  <sheetFormatPr defaultColWidth="10.6666666666667" defaultRowHeight="12" customHeight="1" outlineLevelRow="5"/>
  <cols>
    <col min="1" max="1" width="40" style="44" customWidth="1"/>
    <col min="2" max="2" width="33.8333333333333" style="44" customWidth="1"/>
    <col min="3" max="5" width="27.5" style="44" customWidth="1"/>
    <col min="6" max="6" width="13.1666666666667" style="45" customWidth="1"/>
    <col min="7" max="7" width="29.3333333333333" style="44" customWidth="1"/>
    <col min="8" max="8" width="18.1666666666667" style="45" customWidth="1"/>
    <col min="9" max="9" width="15.6666666666667" style="45" customWidth="1"/>
    <col min="10" max="10" width="22" style="44" customWidth="1"/>
    <col min="11" max="16384" width="10.6666666666667" style="43" customWidth="1"/>
  </cols>
  <sheetData>
    <row r="1" customHeight="1" spans="10:10">
      <c r="J1" s="71" t="s">
        <v>569</v>
      </c>
    </row>
    <row r="2" ht="36" customHeight="1" spans="1:10">
      <c r="A2" s="47" t="s">
        <v>592</v>
      </c>
      <c r="B2" s="48"/>
      <c r="C2" s="48"/>
      <c r="D2" s="48"/>
      <c r="E2" s="48"/>
      <c r="F2" s="49"/>
      <c r="G2" s="48"/>
      <c r="H2" s="49"/>
      <c r="I2" s="49"/>
      <c r="J2" s="48"/>
    </row>
    <row r="3" s="42" customFormat="1" ht="24" customHeight="1" spans="1:10">
      <c r="A3" s="50" t="s">
        <v>11</v>
      </c>
      <c r="B3" s="51"/>
      <c r="C3" s="51"/>
      <c r="D3" s="51"/>
      <c r="E3" s="51"/>
      <c r="G3" s="51"/>
      <c r="J3" s="51"/>
    </row>
    <row r="4" ht="44.25" customHeight="1" spans="1:10">
      <c r="A4" s="66" t="s">
        <v>571</v>
      </c>
      <c r="B4" s="66" t="s">
        <v>572</v>
      </c>
      <c r="C4" s="66" t="s">
        <v>484</v>
      </c>
      <c r="D4" s="66" t="s">
        <v>573</v>
      </c>
      <c r="E4" s="66" t="s">
        <v>486</v>
      </c>
      <c r="F4" s="67" t="s">
        <v>487</v>
      </c>
      <c r="G4" s="66" t="s">
        <v>488</v>
      </c>
      <c r="H4" s="67" t="s">
        <v>489</v>
      </c>
      <c r="I4" s="67" t="s">
        <v>490</v>
      </c>
      <c r="J4" s="66" t="s">
        <v>482</v>
      </c>
    </row>
    <row r="5" ht="14.25" customHeight="1" spans="1:10">
      <c r="A5" s="66">
        <v>1</v>
      </c>
      <c r="B5" s="66">
        <v>2</v>
      </c>
      <c r="C5" s="66">
        <v>3</v>
      </c>
      <c r="D5" s="66">
        <v>4</v>
      </c>
      <c r="E5" s="66">
        <v>5</v>
      </c>
      <c r="F5" s="68">
        <v>6</v>
      </c>
      <c r="G5" s="66">
        <v>7</v>
      </c>
      <c r="H5" s="68">
        <v>8</v>
      </c>
      <c r="I5" s="68">
        <v>9</v>
      </c>
      <c r="J5" s="66">
        <v>10</v>
      </c>
    </row>
    <row r="6" s="43" customFormat="1" ht="27" customHeight="1" spans="1:10">
      <c r="A6" s="44" t="s">
        <v>593</v>
      </c>
      <c r="B6" s="44"/>
      <c r="C6" s="44"/>
      <c r="D6" s="44"/>
      <c r="E6" s="44"/>
      <c r="F6" s="45"/>
      <c r="G6" s="44"/>
      <c r="H6" s="45"/>
      <c r="I6" s="45"/>
      <c r="J6" s="44"/>
    </row>
  </sheetData>
  <mergeCells count="2">
    <mergeCell ref="A2:J2"/>
    <mergeCell ref="A3:H3"/>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9"/>
  <sheetViews>
    <sheetView workbookViewId="0">
      <selection activeCell="C16" sqref="C13:C16"/>
    </sheetView>
  </sheetViews>
  <sheetFormatPr defaultColWidth="10.6666666666667" defaultRowHeight="14.25" customHeight="1" outlineLevelCol="5"/>
  <cols>
    <col min="1" max="1" width="21.1666666666667" style="43" customWidth="1"/>
    <col min="2" max="2" width="24.1666666666667" style="12" customWidth="1"/>
    <col min="3" max="3" width="37.5" style="1" customWidth="1"/>
    <col min="4" max="4" width="32.3333333333333" style="1" customWidth="1"/>
    <col min="5" max="6" width="42.8333333333333" style="1" customWidth="1"/>
    <col min="7" max="16384" width="10.6666666666667" style="43" customWidth="1"/>
  </cols>
  <sheetData>
    <row r="1" ht="12" customHeight="1" spans="1:6">
      <c r="A1" s="127"/>
      <c r="B1" s="128">
        <v>0</v>
      </c>
      <c r="C1" s="129">
        <v>1</v>
      </c>
      <c r="D1" s="130"/>
      <c r="E1" s="130"/>
      <c r="F1" s="130" t="s">
        <v>594</v>
      </c>
    </row>
    <row r="2" ht="36" customHeight="1" spans="1:6">
      <c r="A2" s="47" t="s">
        <v>595</v>
      </c>
      <c r="B2" s="89" t="s">
        <v>596</v>
      </c>
      <c r="C2" s="131"/>
      <c r="D2" s="131"/>
      <c r="E2" s="131"/>
      <c r="F2" s="131"/>
    </row>
    <row r="3" s="14" customFormat="1" ht="24" customHeight="1" spans="1:6">
      <c r="A3" s="13" t="s">
        <v>11</v>
      </c>
      <c r="B3" s="132"/>
      <c r="C3" s="133"/>
      <c r="D3" s="132"/>
      <c r="E3" s="132"/>
      <c r="F3" s="125" t="s">
        <v>12</v>
      </c>
    </row>
    <row r="4" ht="19.5" customHeight="1" spans="1:6">
      <c r="A4" s="23" t="s">
        <v>354</v>
      </c>
      <c r="B4" s="134" t="s">
        <v>79</v>
      </c>
      <c r="C4" s="23" t="s">
        <v>80</v>
      </c>
      <c r="D4" s="18" t="s">
        <v>597</v>
      </c>
      <c r="E4" s="19"/>
      <c r="F4" s="20"/>
    </row>
    <row r="5" ht="18.75" customHeight="1" spans="1:6">
      <c r="A5" s="35"/>
      <c r="B5" s="135"/>
      <c r="C5" s="35"/>
      <c r="D5" s="23" t="s">
        <v>63</v>
      </c>
      <c r="E5" s="18" t="s">
        <v>89</v>
      </c>
      <c r="F5" s="23" t="s">
        <v>83</v>
      </c>
    </row>
    <row r="6" ht="20.25" customHeight="1" spans="1:6">
      <c r="A6" s="81">
        <v>1</v>
      </c>
      <c r="B6" s="68">
        <v>2</v>
      </c>
      <c r="C6" s="68">
        <v>3</v>
      </c>
      <c r="D6" s="68">
        <v>4</v>
      </c>
      <c r="E6" s="68">
        <v>5</v>
      </c>
      <c r="F6" s="81">
        <v>6</v>
      </c>
    </row>
    <row r="7" ht="18.75" customHeight="1" spans="1:6">
      <c r="A7" s="136" t="s">
        <v>598</v>
      </c>
      <c r="B7" s="100" t="s">
        <v>192</v>
      </c>
      <c r="C7" s="100" t="s">
        <v>192</v>
      </c>
      <c r="D7" s="98" t="s">
        <v>192</v>
      </c>
      <c r="E7" s="98" t="s">
        <v>192</v>
      </c>
      <c r="F7" s="98" t="s">
        <v>192</v>
      </c>
    </row>
    <row r="8" ht="18.75" customHeight="1" spans="1:6">
      <c r="A8" s="137" t="s">
        <v>63</v>
      </c>
      <c r="B8" s="138" t="s">
        <v>130</v>
      </c>
      <c r="C8" s="139" t="s">
        <v>130</v>
      </c>
      <c r="D8" s="140"/>
      <c r="E8" s="140"/>
      <c r="F8" s="140"/>
    </row>
    <row r="9" s="43" customFormat="1" customHeight="1" spans="1:6">
      <c r="A9" s="1" t="s">
        <v>599</v>
      </c>
      <c r="B9" s="12"/>
      <c r="C9" s="1"/>
      <c r="D9" s="1"/>
      <c r="E9" s="1"/>
      <c r="F9" s="1"/>
    </row>
  </sheetData>
  <mergeCells count="7">
    <mergeCell ref="A2:F2"/>
    <mergeCell ref="A3:E3"/>
    <mergeCell ref="D4:F4"/>
    <mergeCell ref="A8:C8"/>
    <mergeCell ref="A4:A5"/>
    <mergeCell ref="B4:B5"/>
    <mergeCell ref="C4:C5"/>
  </mergeCells>
  <printOptions horizontalCentered="1"/>
  <pageMargins left="0.385416666666667" right="0.385416666666667" top="0.510416666666667" bottom="0.510416666666667" header="0.3125" footer="0.3125"/>
  <pageSetup paperSize="9" scale="92"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1"/>
  <sheetViews>
    <sheetView workbookViewId="0">
      <selection activeCell="A23" sqref="A22:A23"/>
    </sheetView>
  </sheetViews>
  <sheetFormatPr defaultColWidth="10.6666666666667" defaultRowHeight="14.25" customHeight="1"/>
  <cols>
    <col min="1" max="1" width="45.6666666666667" style="1" customWidth="1"/>
    <col min="2" max="2" width="25.3333333333333" style="1" customWidth="1"/>
    <col min="3" max="3" width="41.1666666666667" style="1" customWidth="1"/>
    <col min="4" max="4" width="9" style="1" customWidth="1"/>
    <col min="5" max="6" width="12" style="1" customWidth="1"/>
    <col min="7" max="7" width="14" style="1" customWidth="1"/>
    <col min="8" max="10" width="11.6666666666667" style="1" customWidth="1"/>
    <col min="11" max="11" width="10.6666666666667" style="45" customWidth="1"/>
    <col min="12" max="13" width="10.6666666666667" style="1" customWidth="1"/>
    <col min="14" max="15" width="14.8333333333333" style="1" customWidth="1"/>
    <col min="16" max="16" width="10.6666666666667" style="45" customWidth="1"/>
    <col min="17" max="17" width="12.1666666666667" style="1" customWidth="1"/>
    <col min="18" max="16384" width="10.6666666666667" style="43" customWidth="1"/>
  </cols>
  <sheetData>
    <row r="1" ht="13.5" customHeight="1" spans="16:17">
      <c r="P1" s="71"/>
      <c r="Q1" s="126" t="s">
        <v>600</v>
      </c>
    </row>
    <row r="2" s="113" customFormat="1" ht="45" customHeight="1" spans="1:17">
      <c r="A2" s="89" t="s">
        <v>601</v>
      </c>
      <c r="B2" s="74"/>
      <c r="C2" s="74"/>
      <c r="D2" s="74"/>
      <c r="E2" s="74"/>
      <c r="F2" s="74"/>
      <c r="G2" s="74"/>
      <c r="H2" s="74"/>
      <c r="I2" s="74"/>
      <c r="J2" s="74"/>
      <c r="K2" s="124"/>
      <c r="L2" s="74"/>
      <c r="M2" s="74"/>
      <c r="N2" s="74"/>
      <c r="O2" s="74"/>
      <c r="P2" s="124"/>
      <c r="Q2" s="74"/>
    </row>
    <row r="3" s="42" customFormat="1" ht="26.25" customHeight="1" spans="1:17">
      <c r="A3" s="13" t="s">
        <v>11</v>
      </c>
      <c r="B3" s="14"/>
      <c r="C3" s="14"/>
      <c r="D3" s="14"/>
      <c r="E3" s="14"/>
      <c r="F3" s="14"/>
      <c r="G3" s="14"/>
      <c r="H3" s="14"/>
      <c r="I3" s="14"/>
      <c r="J3" s="14"/>
      <c r="L3" s="14"/>
      <c r="M3" s="14"/>
      <c r="N3" s="14"/>
      <c r="O3" s="14"/>
      <c r="P3" s="125" t="s">
        <v>183</v>
      </c>
      <c r="Q3" s="125"/>
    </row>
    <row r="4" ht="15.75" customHeight="1" spans="1:17">
      <c r="A4" s="17" t="s">
        <v>602</v>
      </c>
      <c r="B4" s="92" t="s">
        <v>603</v>
      </c>
      <c r="C4" s="92" t="s">
        <v>604</v>
      </c>
      <c r="D4" s="92" t="s">
        <v>605</v>
      </c>
      <c r="E4" s="92" t="s">
        <v>606</v>
      </c>
      <c r="F4" s="92" t="s">
        <v>607</v>
      </c>
      <c r="G4" s="93" t="s">
        <v>361</v>
      </c>
      <c r="H4" s="93"/>
      <c r="I4" s="93"/>
      <c r="J4" s="93"/>
      <c r="K4" s="55"/>
      <c r="L4" s="93"/>
      <c r="M4" s="93"/>
      <c r="N4" s="93"/>
      <c r="O4" s="93"/>
      <c r="P4" s="55"/>
      <c r="Q4" s="111"/>
    </row>
    <row r="5" ht="17.25" customHeight="1" spans="1:17">
      <c r="A5" s="22"/>
      <c r="B5" s="94"/>
      <c r="C5" s="94"/>
      <c r="D5" s="94"/>
      <c r="E5" s="94"/>
      <c r="F5" s="94"/>
      <c r="G5" s="94" t="s">
        <v>63</v>
      </c>
      <c r="H5" s="79" t="s">
        <v>66</v>
      </c>
      <c r="I5" s="92" t="s">
        <v>608</v>
      </c>
      <c r="J5" s="92" t="s">
        <v>609</v>
      </c>
      <c r="K5" s="107" t="s">
        <v>610</v>
      </c>
      <c r="L5" s="108" t="s">
        <v>70</v>
      </c>
      <c r="M5" s="108"/>
      <c r="N5" s="108"/>
      <c r="O5" s="108"/>
      <c r="P5" s="112"/>
      <c r="Q5" s="95"/>
    </row>
    <row r="6" ht="54" customHeight="1" spans="1:17">
      <c r="A6" s="25"/>
      <c r="B6" s="95"/>
      <c r="C6" s="95"/>
      <c r="D6" s="95"/>
      <c r="E6" s="95"/>
      <c r="F6" s="95"/>
      <c r="G6" s="95"/>
      <c r="H6" s="25" t="s">
        <v>611</v>
      </c>
      <c r="I6" s="95"/>
      <c r="J6" s="95"/>
      <c r="K6" s="96"/>
      <c r="L6" s="95" t="s">
        <v>65</v>
      </c>
      <c r="M6" s="95" t="s">
        <v>71</v>
      </c>
      <c r="N6" s="95" t="s">
        <v>440</v>
      </c>
      <c r="O6" s="95" t="s">
        <v>73</v>
      </c>
      <c r="P6" s="96" t="s">
        <v>74</v>
      </c>
      <c r="Q6" s="95" t="s">
        <v>75</v>
      </c>
    </row>
    <row r="7" ht="15" customHeight="1" spans="1:17">
      <c r="A7" s="26">
        <v>1</v>
      </c>
      <c r="B7" s="114">
        <v>2</v>
      </c>
      <c r="C7" s="114">
        <v>3</v>
      </c>
      <c r="D7" s="114">
        <v>4</v>
      </c>
      <c r="E7" s="114">
        <v>5</v>
      </c>
      <c r="F7" s="114">
        <v>6</v>
      </c>
      <c r="G7" s="115">
        <v>7</v>
      </c>
      <c r="H7" s="115">
        <v>8</v>
      </c>
      <c r="I7" s="115">
        <v>9</v>
      </c>
      <c r="J7" s="115">
        <v>10</v>
      </c>
      <c r="K7" s="115">
        <v>11</v>
      </c>
      <c r="L7" s="115">
        <v>12</v>
      </c>
      <c r="M7" s="115">
        <v>13</v>
      </c>
      <c r="N7" s="115">
        <v>14</v>
      </c>
      <c r="O7" s="115">
        <v>15</v>
      </c>
      <c r="P7" s="115">
        <v>16</v>
      </c>
      <c r="Q7" s="115">
        <v>17</v>
      </c>
    </row>
    <row r="8" ht="21" customHeight="1" spans="1:17">
      <c r="A8" s="116" t="s">
        <v>598</v>
      </c>
      <c r="B8" s="117"/>
      <c r="C8" s="117"/>
      <c r="D8" s="117"/>
      <c r="E8" s="117"/>
      <c r="F8" s="118" t="s">
        <v>192</v>
      </c>
      <c r="G8" s="118" t="s">
        <v>192</v>
      </c>
      <c r="H8" s="118" t="s">
        <v>192</v>
      </c>
      <c r="I8" s="118" t="s">
        <v>192</v>
      </c>
      <c r="J8" s="118" t="s">
        <v>192</v>
      </c>
      <c r="K8" s="118" t="s">
        <v>192</v>
      </c>
      <c r="L8" s="118" t="s">
        <v>192</v>
      </c>
      <c r="M8" s="118" t="s">
        <v>192</v>
      </c>
      <c r="N8" s="118" t="s">
        <v>192</v>
      </c>
      <c r="O8" s="118" t="s">
        <v>192</v>
      </c>
      <c r="P8" s="118" t="s">
        <v>192</v>
      </c>
      <c r="Q8" s="118" t="s">
        <v>192</v>
      </c>
    </row>
    <row r="9" ht="21" customHeight="1" spans="1:17">
      <c r="A9" s="116" t="s">
        <v>192</v>
      </c>
      <c r="B9" s="117" t="s">
        <v>192</v>
      </c>
      <c r="C9" s="117" t="s">
        <v>192</v>
      </c>
      <c r="D9" s="117" t="s">
        <v>192</v>
      </c>
      <c r="E9" s="117" t="s">
        <v>192</v>
      </c>
      <c r="F9" s="119" t="s">
        <v>192</v>
      </c>
      <c r="G9" s="119" t="s">
        <v>192</v>
      </c>
      <c r="H9" s="118" t="s">
        <v>192</v>
      </c>
      <c r="I9" s="119" t="s">
        <v>192</v>
      </c>
      <c r="J9" s="119" t="s">
        <v>192</v>
      </c>
      <c r="K9" s="118" t="s">
        <v>192</v>
      </c>
      <c r="L9" s="119" t="s">
        <v>192</v>
      </c>
      <c r="M9" s="119" t="s">
        <v>192</v>
      </c>
      <c r="N9" s="119" t="s">
        <v>192</v>
      </c>
      <c r="O9" s="119" t="s">
        <v>192</v>
      </c>
      <c r="P9" s="118" t="s">
        <v>192</v>
      </c>
      <c r="Q9" s="119" t="s">
        <v>192</v>
      </c>
    </row>
    <row r="10" ht="21" customHeight="1" spans="1:17">
      <c r="A10" s="120" t="s">
        <v>130</v>
      </c>
      <c r="B10" s="121"/>
      <c r="C10" s="121"/>
      <c r="D10" s="121"/>
      <c r="E10" s="122"/>
      <c r="F10" s="123" t="s">
        <v>192</v>
      </c>
      <c r="G10" s="123" t="s">
        <v>192</v>
      </c>
      <c r="H10" s="123" t="s">
        <v>192</v>
      </c>
      <c r="I10" s="123" t="s">
        <v>192</v>
      </c>
      <c r="J10" s="123" t="s">
        <v>192</v>
      </c>
      <c r="K10" s="123" t="s">
        <v>192</v>
      </c>
      <c r="L10" s="123" t="s">
        <v>192</v>
      </c>
      <c r="M10" s="123" t="s">
        <v>192</v>
      </c>
      <c r="N10" s="123" t="s">
        <v>192</v>
      </c>
      <c r="O10" s="123" t="s">
        <v>192</v>
      </c>
      <c r="P10" s="123" t="s">
        <v>192</v>
      </c>
      <c r="Q10" s="123" t="s">
        <v>192</v>
      </c>
    </row>
    <row r="11" s="43" customFormat="1" customHeight="1" spans="1:17">
      <c r="A11" s="1" t="s">
        <v>612</v>
      </c>
      <c r="B11" s="1"/>
      <c r="C11" s="1"/>
      <c r="D11" s="1"/>
      <c r="E11" s="1"/>
      <c r="F11" s="1"/>
      <c r="G11" s="1"/>
      <c r="H11" s="1"/>
      <c r="I11" s="1"/>
      <c r="J11" s="1"/>
      <c r="K11" s="45"/>
      <c r="L11" s="1"/>
      <c r="M11" s="1"/>
      <c r="N11" s="1"/>
      <c r="O11" s="1"/>
      <c r="P11" s="45"/>
      <c r="Q11" s="1"/>
    </row>
  </sheetData>
  <mergeCells count="17">
    <mergeCell ref="A2:Q2"/>
    <mergeCell ref="A3:F3"/>
    <mergeCell ref="P3:Q3"/>
    <mergeCell ref="G4:Q4"/>
    <mergeCell ref="L5:Q5"/>
    <mergeCell ref="A10:E10"/>
    <mergeCell ref="A4:A6"/>
    <mergeCell ref="B4:B6"/>
    <mergeCell ref="C4:C6"/>
    <mergeCell ref="D4:D6"/>
    <mergeCell ref="E4:E6"/>
    <mergeCell ref="F4:F6"/>
    <mergeCell ref="G5:G6"/>
    <mergeCell ref="H5:H6"/>
    <mergeCell ref="I5:I6"/>
    <mergeCell ref="J5:J6"/>
    <mergeCell ref="K5:K6"/>
  </mergeCells>
  <printOptions horizontalCentered="1"/>
  <pageMargins left="0.385416666666667" right="0.385416666666667" top="0.510416666666667" bottom="0.510416666666667" header="0.3125" footer="0.3125"/>
  <pageSetup paperSize="9" scale="48"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A8" sqref="A8"/>
    </sheetView>
  </sheetViews>
  <sheetFormatPr defaultColWidth="10.6666666666667" defaultRowHeight="14.25" customHeight="1"/>
  <cols>
    <col min="1" max="7" width="10.6666666666667" style="51" customWidth="1"/>
    <col min="8" max="8" width="14" style="1" customWidth="1"/>
    <col min="9" max="11" width="11.6666666666667" style="1" customWidth="1"/>
    <col min="12" max="12" width="10.6666666666667" style="45" customWidth="1"/>
    <col min="13" max="14" width="10.6666666666667" style="1" customWidth="1"/>
    <col min="15" max="16" width="14.8333333333333" style="1" customWidth="1"/>
    <col min="17" max="17" width="10.6666666666667" style="45" customWidth="1"/>
    <col min="18" max="18" width="12.1666666666667" style="1" customWidth="1"/>
    <col min="19" max="16384" width="10.6666666666667" style="43" customWidth="1"/>
  </cols>
  <sheetData>
    <row r="1" ht="13.5" customHeight="1" spans="1:18">
      <c r="A1" s="1"/>
      <c r="B1" s="1"/>
      <c r="C1" s="1"/>
      <c r="D1" s="1"/>
      <c r="E1" s="1"/>
      <c r="F1" s="1"/>
      <c r="G1" s="1"/>
      <c r="H1" s="88"/>
      <c r="I1" s="88"/>
      <c r="J1" s="88"/>
      <c r="K1" s="88"/>
      <c r="L1" s="105"/>
      <c r="M1" s="88"/>
      <c r="N1" s="88"/>
      <c r="O1" s="88"/>
      <c r="P1" s="88"/>
      <c r="Q1" s="109"/>
      <c r="R1" s="110" t="s">
        <v>613</v>
      </c>
    </row>
    <row r="2" s="87" customFormat="1" ht="45" customHeight="1" spans="1:18">
      <c r="A2" s="89" t="s">
        <v>614</v>
      </c>
      <c r="B2" s="90"/>
      <c r="C2" s="90"/>
      <c r="D2" s="90"/>
      <c r="E2" s="90"/>
      <c r="F2" s="90"/>
      <c r="G2" s="90"/>
      <c r="H2" s="90"/>
      <c r="I2" s="90"/>
      <c r="J2" s="90"/>
      <c r="K2" s="90"/>
      <c r="L2" s="90"/>
      <c r="M2" s="90"/>
      <c r="N2" s="90"/>
      <c r="O2" s="90"/>
      <c r="P2" s="90"/>
      <c r="Q2" s="90"/>
      <c r="R2" s="90"/>
    </row>
    <row r="3" s="42" customFormat="1" ht="26.25" customHeight="1" spans="1:18">
      <c r="A3" s="13" t="s">
        <v>11</v>
      </c>
      <c r="B3" s="14"/>
      <c r="C3" s="14"/>
      <c r="D3" s="14"/>
      <c r="E3" s="14"/>
      <c r="F3" s="14"/>
      <c r="G3" s="14"/>
      <c r="H3" s="91"/>
      <c r="I3" s="91"/>
      <c r="J3" s="91"/>
      <c r="K3" s="91"/>
      <c r="L3" s="106"/>
      <c r="M3" s="91"/>
      <c r="N3" s="91"/>
      <c r="O3" s="91"/>
      <c r="P3" s="91"/>
      <c r="Q3" s="77" t="s">
        <v>183</v>
      </c>
      <c r="R3" s="77"/>
    </row>
    <row r="4" ht="15.75" customHeight="1" spans="1:18">
      <c r="A4" s="17" t="s">
        <v>602</v>
      </c>
      <c r="B4" s="92" t="s">
        <v>615</v>
      </c>
      <c r="C4" s="17" t="s">
        <v>616</v>
      </c>
      <c r="D4" s="17" t="s">
        <v>617</v>
      </c>
      <c r="E4" s="17" t="s">
        <v>618</v>
      </c>
      <c r="F4" s="17" t="s">
        <v>619</v>
      </c>
      <c r="G4" s="17" t="s">
        <v>620</v>
      </c>
      <c r="H4" s="93" t="s">
        <v>361</v>
      </c>
      <c r="I4" s="93"/>
      <c r="J4" s="93"/>
      <c r="K4" s="93"/>
      <c r="L4" s="55"/>
      <c r="M4" s="93"/>
      <c r="N4" s="93"/>
      <c r="O4" s="93"/>
      <c r="P4" s="93"/>
      <c r="Q4" s="55"/>
      <c r="R4" s="111"/>
    </row>
    <row r="5" ht="17.25" customHeight="1" spans="1:18">
      <c r="A5" s="22"/>
      <c r="B5" s="94"/>
      <c r="C5" s="22"/>
      <c r="D5" s="22"/>
      <c r="E5" s="22"/>
      <c r="F5" s="22"/>
      <c r="G5" s="22"/>
      <c r="H5" s="94" t="s">
        <v>63</v>
      </c>
      <c r="I5" s="94" t="s">
        <v>66</v>
      </c>
      <c r="J5" s="94" t="s">
        <v>608</v>
      </c>
      <c r="K5" s="94" t="s">
        <v>609</v>
      </c>
      <c r="L5" s="107" t="s">
        <v>610</v>
      </c>
      <c r="M5" s="108" t="s">
        <v>70</v>
      </c>
      <c r="N5" s="108"/>
      <c r="O5" s="108"/>
      <c r="P5" s="108"/>
      <c r="Q5" s="112"/>
      <c r="R5" s="95"/>
    </row>
    <row r="6" ht="54" customHeight="1" spans="1:18">
      <c r="A6" s="25"/>
      <c r="B6" s="94"/>
      <c r="C6" s="22"/>
      <c r="D6" s="22"/>
      <c r="E6" s="22"/>
      <c r="F6" s="22"/>
      <c r="G6" s="22"/>
      <c r="H6" s="95"/>
      <c r="I6" s="95" t="s">
        <v>65</v>
      </c>
      <c r="J6" s="95"/>
      <c r="K6" s="95"/>
      <c r="L6" s="96"/>
      <c r="M6" s="95" t="s">
        <v>65</v>
      </c>
      <c r="N6" s="95" t="s">
        <v>71</v>
      </c>
      <c r="O6" s="95" t="s">
        <v>440</v>
      </c>
      <c r="P6" s="95" t="s">
        <v>73</v>
      </c>
      <c r="Q6" s="96" t="s">
        <v>74</v>
      </c>
      <c r="R6" s="95" t="s">
        <v>75</v>
      </c>
    </row>
    <row r="7" ht="17.25" customHeight="1" spans="1:18">
      <c r="A7" s="25">
        <v>1</v>
      </c>
      <c r="B7" s="79">
        <v>2</v>
      </c>
      <c r="C7" s="79">
        <v>3</v>
      </c>
      <c r="D7" s="79">
        <v>4</v>
      </c>
      <c r="E7" s="79">
        <v>5</v>
      </c>
      <c r="F7" s="79">
        <v>6</v>
      </c>
      <c r="G7" s="79">
        <v>7</v>
      </c>
      <c r="H7" s="96">
        <v>8</v>
      </c>
      <c r="I7" s="96">
        <v>9</v>
      </c>
      <c r="J7" s="96">
        <v>10</v>
      </c>
      <c r="K7" s="96">
        <v>11</v>
      </c>
      <c r="L7" s="96">
        <v>12</v>
      </c>
      <c r="M7" s="96">
        <v>13</v>
      </c>
      <c r="N7" s="96">
        <v>14</v>
      </c>
      <c r="O7" s="96">
        <v>15</v>
      </c>
      <c r="P7" s="96">
        <v>16</v>
      </c>
      <c r="Q7" s="96">
        <v>17</v>
      </c>
      <c r="R7" s="96">
        <v>18</v>
      </c>
    </row>
    <row r="8" ht="18.75" customHeight="1" spans="1:18">
      <c r="A8" s="97" t="s">
        <v>598</v>
      </c>
      <c r="B8" s="97"/>
      <c r="C8" s="97"/>
      <c r="D8" s="97"/>
      <c r="E8" s="97"/>
      <c r="F8" s="97"/>
      <c r="G8" s="97"/>
      <c r="H8" s="98" t="s">
        <v>192</v>
      </c>
      <c r="I8" s="98" t="s">
        <v>192</v>
      </c>
      <c r="J8" s="98" t="s">
        <v>192</v>
      </c>
      <c r="K8" s="98" t="s">
        <v>192</v>
      </c>
      <c r="L8" s="98" t="s">
        <v>192</v>
      </c>
      <c r="M8" s="98" t="s">
        <v>192</v>
      </c>
      <c r="N8" s="98" t="s">
        <v>192</v>
      </c>
      <c r="O8" s="98" t="s">
        <v>192</v>
      </c>
      <c r="P8" s="98" t="s">
        <v>192</v>
      </c>
      <c r="Q8" s="98" t="s">
        <v>192</v>
      </c>
      <c r="R8" s="98" t="s">
        <v>192</v>
      </c>
    </row>
    <row r="9" ht="18.75" customHeight="1" spans="1:18">
      <c r="A9" s="99" t="s">
        <v>192</v>
      </c>
      <c r="B9" s="100" t="s">
        <v>192</v>
      </c>
      <c r="C9" s="100" t="s">
        <v>192</v>
      </c>
      <c r="D9" s="100" t="s">
        <v>192</v>
      </c>
      <c r="E9" s="100" t="s">
        <v>192</v>
      </c>
      <c r="F9" s="100" t="s">
        <v>192</v>
      </c>
      <c r="G9" s="100" t="s">
        <v>192</v>
      </c>
      <c r="H9" s="98" t="s">
        <v>192</v>
      </c>
      <c r="I9" s="98" t="s">
        <v>192</v>
      </c>
      <c r="J9" s="98" t="s">
        <v>192</v>
      </c>
      <c r="K9" s="98" t="s">
        <v>192</v>
      </c>
      <c r="L9" s="98" t="s">
        <v>192</v>
      </c>
      <c r="M9" s="98" t="s">
        <v>192</v>
      </c>
      <c r="N9" s="98" t="s">
        <v>192</v>
      </c>
      <c r="O9" s="98" t="s">
        <v>192</v>
      </c>
      <c r="P9" s="98" t="s">
        <v>192</v>
      </c>
      <c r="Q9" s="98" t="s">
        <v>192</v>
      </c>
      <c r="R9" s="98" t="s">
        <v>192</v>
      </c>
    </row>
    <row r="10" ht="18.75" customHeight="1" spans="1:18">
      <c r="A10" s="101" t="s">
        <v>130</v>
      </c>
      <c r="B10" s="102"/>
      <c r="C10" s="102"/>
      <c r="D10" s="102"/>
      <c r="E10" s="102"/>
      <c r="F10" s="102"/>
      <c r="G10" s="103"/>
      <c r="H10" s="104" t="s">
        <v>192</v>
      </c>
      <c r="I10" s="104" t="s">
        <v>192</v>
      </c>
      <c r="J10" s="104" t="s">
        <v>192</v>
      </c>
      <c r="K10" s="104" t="s">
        <v>192</v>
      </c>
      <c r="L10" s="104" t="s">
        <v>192</v>
      </c>
      <c r="M10" s="104" t="s">
        <v>192</v>
      </c>
      <c r="N10" s="104" t="s">
        <v>192</v>
      </c>
      <c r="O10" s="104" t="s">
        <v>192</v>
      </c>
      <c r="P10" s="104" t="s">
        <v>192</v>
      </c>
      <c r="Q10" s="104" t="s">
        <v>192</v>
      </c>
      <c r="R10" s="104" t="s">
        <v>192</v>
      </c>
    </row>
    <row r="11" s="43" customFormat="1" customHeight="1" spans="1:18">
      <c r="A11" s="51" t="s">
        <v>621</v>
      </c>
      <c r="B11" s="51"/>
      <c r="C11" s="51"/>
      <c r="D11" s="51"/>
      <c r="E11" s="51"/>
      <c r="F11" s="51"/>
      <c r="G11" s="51"/>
      <c r="H11" s="1"/>
      <c r="I11" s="1"/>
      <c r="J11" s="1"/>
      <c r="K11" s="1"/>
      <c r="L11" s="45"/>
      <c r="M11" s="1"/>
      <c r="N11" s="1"/>
      <c r="O11" s="1"/>
      <c r="P11" s="1"/>
      <c r="Q11" s="45"/>
      <c r="R11" s="1"/>
    </row>
  </sheetData>
  <mergeCells count="18">
    <mergeCell ref="A2:R2"/>
    <mergeCell ref="A3:D3"/>
    <mergeCell ref="Q3:R3"/>
    <mergeCell ref="H4:R4"/>
    <mergeCell ref="M5:R5"/>
    <mergeCell ref="A10:G10"/>
    <mergeCell ref="A4:A6"/>
    <mergeCell ref="B4:B6"/>
    <mergeCell ref="C4:C6"/>
    <mergeCell ref="D4:D6"/>
    <mergeCell ref="E4:E6"/>
    <mergeCell ref="F4:F6"/>
    <mergeCell ref="G4:G6"/>
    <mergeCell ref="H5:H6"/>
    <mergeCell ref="I5:I6"/>
    <mergeCell ref="J5:J6"/>
    <mergeCell ref="K5:K6"/>
    <mergeCell ref="L5:L6"/>
  </mergeCells>
  <pageMargins left="0.708333333333333" right="0.708333333333333" top="0.739583333333333" bottom="0.739583333333333" header="0.3125" footer="0.3125"/>
  <pageSetup paperSize="9" scale="56"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9"/>
  <sheetViews>
    <sheetView workbookViewId="0">
      <selection activeCell="B14" sqref="B14"/>
    </sheetView>
  </sheetViews>
  <sheetFormatPr defaultColWidth="10.6666666666667" defaultRowHeight="14.25" customHeight="1" outlineLevelCol="4"/>
  <cols>
    <col min="1" max="1" width="44" style="1" customWidth="1"/>
    <col min="2" max="4" width="15.6666666666667" style="1" customWidth="1"/>
    <col min="5" max="5" width="23.1666666666667" style="1" customWidth="1"/>
    <col min="6" max="16384" width="10.6666666666667" style="43" customWidth="1"/>
  </cols>
  <sheetData>
    <row r="1" ht="13.5" customHeight="1" spans="4:5">
      <c r="D1" s="72"/>
      <c r="E1" s="71" t="s">
        <v>622</v>
      </c>
    </row>
    <row r="2" ht="35.25" customHeight="1" spans="1:5">
      <c r="A2" s="73" t="s">
        <v>623</v>
      </c>
      <c r="B2" s="74"/>
      <c r="C2" s="74"/>
      <c r="D2" s="74"/>
      <c r="E2" s="74"/>
    </row>
    <row r="3" s="42" customFormat="1" ht="24" customHeight="1" spans="1:5">
      <c r="A3" s="75" t="s">
        <v>11</v>
      </c>
      <c r="B3" s="76"/>
      <c r="C3" s="76"/>
      <c r="D3" s="77"/>
      <c r="E3" s="78" t="s">
        <v>183</v>
      </c>
    </row>
    <row r="4" ht="19.5" customHeight="1" spans="1:5">
      <c r="A4" s="23" t="s">
        <v>624</v>
      </c>
      <c r="B4" s="18" t="s">
        <v>361</v>
      </c>
      <c r="C4" s="19"/>
      <c r="D4" s="19"/>
      <c r="E4" s="19"/>
    </row>
    <row r="5" ht="40.5" customHeight="1" spans="1:5">
      <c r="A5" s="26"/>
      <c r="B5" s="35" t="s">
        <v>63</v>
      </c>
      <c r="C5" s="79" t="s">
        <v>66</v>
      </c>
      <c r="D5" s="80" t="s">
        <v>185</v>
      </c>
      <c r="E5" s="67" t="s">
        <v>625</v>
      </c>
    </row>
    <row r="6" ht="19.5" customHeight="1" spans="1:5">
      <c r="A6" s="81">
        <v>1</v>
      </c>
      <c r="B6" s="81">
        <v>2</v>
      </c>
      <c r="C6" s="81">
        <v>3</v>
      </c>
      <c r="D6" s="82">
        <v>4</v>
      </c>
      <c r="E6" s="81">
        <v>16</v>
      </c>
    </row>
    <row r="7" ht="18.75" customHeight="1" spans="1:5">
      <c r="A7" s="69" t="s">
        <v>598</v>
      </c>
      <c r="B7" s="83" t="s">
        <v>192</v>
      </c>
      <c r="C7" s="83" t="s">
        <v>192</v>
      </c>
      <c r="D7" s="84" t="s">
        <v>192</v>
      </c>
      <c r="E7" s="85" t="s">
        <v>192</v>
      </c>
    </row>
    <row r="8" ht="18.75" customHeight="1" spans="1:5">
      <c r="A8" s="69" t="s">
        <v>192</v>
      </c>
      <c r="B8" s="85" t="s">
        <v>192</v>
      </c>
      <c r="C8" s="85" t="s">
        <v>192</v>
      </c>
      <c r="D8" s="86" t="s">
        <v>192</v>
      </c>
      <c r="E8" s="85" t="s">
        <v>192</v>
      </c>
    </row>
    <row r="9" s="43" customFormat="1" customHeight="1" spans="1:5">
      <c r="A9" s="1" t="s">
        <v>626</v>
      </c>
      <c r="B9" s="1"/>
      <c r="C9" s="1"/>
      <c r="D9" s="1"/>
      <c r="E9" s="1"/>
    </row>
  </sheetData>
  <mergeCells count="4">
    <mergeCell ref="A2:E2"/>
    <mergeCell ref="A3:D3"/>
    <mergeCell ref="B4:D4"/>
    <mergeCell ref="A4:A5"/>
  </mergeCells>
  <printOptions horizontalCentered="1"/>
  <pageMargins left="0.385416666666667" right="0.385416666666667" top="0.510416666666667" bottom="0.510416666666667" header="0.3125" footer="0.3125"/>
  <pageSetup paperSize="9" scale="51"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B25" sqref="B25"/>
    </sheetView>
  </sheetViews>
  <sheetFormatPr defaultColWidth="10.6666666666667" defaultRowHeight="12" customHeight="1" outlineLevelRow="7"/>
  <cols>
    <col min="1" max="1" width="40" style="44" customWidth="1"/>
    <col min="2" max="2" width="33.8333333333333" style="44" customWidth="1"/>
    <col min="3" max="5" width="27.5" style="44" customWidth="1"/>
    <col min="6" max="6" width="13.1666666666667" style="45" customWidth="1"/>
    <col min="7" max="7" width="29.3333333333333" style="44" customWidth="1"/>
    <col min="8" max="8" width="18.1666666666667" style="45" customWidth="1"/>
    <col min="9" max="9" width="15.6666666666667" style="45" customWidth="1"/>
    <col min="10" max="10" width="22" style="44" customWidth="1"/>
    <col min="11" max="16384" width="10.6666666666667" style="43" customWidth="1"/>
  </cols>
  <sheetData>
    <row r="1" customHeight="1" spans="10:10">
      <c r="J1" s="71" t="s">
        <v>627</v>
      </c>
    </row>
    <row r="2" ht="36" customHeight="1" spans="1:10">
      <c r="A2" s="48" t="s">
        <v>628</v>
      </c>
      <c r="B2" s="48"/>
      <c r="C2" s="48"/>
      <c r="D2" s="48"/>
      <c r="E2" s="48"/>
      <c r="F2" s="49"/>
      <c r="G2" s="48"/>
      <c r="H2" s="49"/>
      <c r="I2" s="49"/>
      <c r="J2" s="48"/>
    </row>
    <row r="3" s="42" customFormat="1" ht="24" customHeight="1" spans="1:10">
      <c r="A3" s="50" t="s">
        <v>11</v>
      </c>
      <c r="B3" s="51"/>
      <c r="C3" s="51"/>
      <c r="D3" s="51"/>
      <c r="E3" s="51"/>
      <c r="G3" s="51"/>
      <c r="J3" s="51"/>
    </row>
    <row r="4" ht="44.25" customHeight="1" spans="1:10">
      <c r="A4" s="66" t="s">
        <v>571</v>
      </c>
      <c r="B4" s="66" t="s">
        <v>572</v>
      </c>
      <c r="C4" s="66" t="s">
        <v>484</v>
      </c>
      <c r="D4" s="66" t="s">
        <v>573</v>
      </c>
      <c r="E4" s="66" t="s">
        <v>486</v>
      </c>
      <c r="F4" s="67" t="s">
        <v>487</v>
      </c>
      <c r="G4" s="66" t="s">
        <v>488</v>
      </c>
      <c r="H4" s="67" t="s">
        <v>489</v>
      </c>
      <c r="I4" s="67" t="s">
        <v>490</v>
      </c>
      <c r="J4" s="66" t="s">
        <v>482</v>
      </c>
    </row>
    <row r="5" ht="14.25" customHeight="1" spans="1:10">
      <c r="A5" s="66">
        <v>1</v>
      </c>
      <c r="B5" s="66">
        <v>2</v>
      </c>
      <c r="C5" s="66">
        <v>3</v>
      </c>
      <c r="D5" s="66">
        <v>4</v>
      </c>
      <c r="E5" s="66">
        <v>5</v>
      </c>
      <c r="F5" s="68">
        <v>6</v>
      </c>
      <c r="G5" s="66">
        <v>7</v>
      </c>
      <c r="H5" s="68">
        <v>8</v>
      </c>
      <c r="I5" s="68">
        <v>9</v>
      </c>
      <c r="J5" s="66">
        <v>10</v>
      </c>
    </row>
    <row r="6" customHeight="1" spans="1:10">
      <c r="A6" s="69" t="s">
        <v>598</v>
      </c>
      <c r="B6" s="69"/>
      <c r="C6" s="69"/>
      <c r="D6" s="69"/>
      <c r="E6" s="69"/>
      <c r="F6" s="70"/>
      <c r="G6" s="69"/>
      <c r="H6" s="70"/>
      <c r="I6" s="70"/>
      <c r="J6" s="69"/>
    </row>
    <row r="7" customHeight="1" spans="1:10">
      <c r="A7" s="69" t="s">
        <v>192</v>
      </c>
      <c r="B7" s="69" t="s">
        <v>192</v>
      </c>
      <c r="C7" s="69" t="s">
        <v>192</v>
      </c>
      <c r="D7" s="69" t="s">
        <v>192</v>
      </c>
      <c r="E7" s="69" t="s">
        <v>192</v>
      </c>
      <c r="F7" s="70" t="s">
        <v>192</v>
      </c>
      <c r="G7" s="69" t="s">
        <v>192</v>
      </c>
      <c r="H7" s="70" t="s">
        <v>192</v>
      </c>
      <c r="I7" s="70" t="s">
        <v>192</v>
      </c>
      <c r="J7" s="69" t="s">
        <v>192</v>
      </c>
    </row>
    <row r="8" s="43" customFormat="1" customHeight="1" spans="1:10">
      <c r="A8" s="44" t="s">
        <v>629</v>
      </c>
      <c r="B8" s="44"/>
      <c r="C8" s="44"/>
      <c r="D8" s="44"/>
      <c r="E8" s="44"/>
      <c r="F8" s="45"/>
      <c r="G8" s="44"/>
      <c r="H8" s="45"/>
      <c r="I8" s="45"/>
      <c r="J8" s="44"/>
    </row>
  </sheetData>
  <mergeCells count="2">
    <mergeCell ref="A2:J2"/>
    <mergeCell ref="A3:H3"/>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8"/>
  <sheetViews>
    <sheetView workbookViewId="0">
      <selection activeCell="A16" sqref="A16"/>
    </sheetView>
  </sheetViews>
  <sheetFormatPr defaultColWidth="10.6666666666667" defaultRowHeight="12" customHeight="1" outlineLevelRow="7" outlineLevelCol="7"/>
  <cols>
    <col min="1" max="1" width="40" style="44" customWidth="1"/>
    <col min="2" max="2" width="33.8333333333333" style="44" customWidth="1"/>
    <col min="3" max="5" width="27.5" style="44" customWidth="1"/>
    <col min="6" max="6" width="13.1666666666667" style="45" customWidth="1"/>
    <col min="7" max="7" width="29.3333333333333" style="44" customWidth="1"/>
    <col min="8" max="8" width="18.1666666666667" style="45" customWidth="1"/>
    <col min="9" max="16384" width="10.6666666666667" style="43" customWidth="1"/>
  </cols>
  <sheetData>
    <row r="1" customHeight="1" spans="8:8">
      <c r="H1" s="46" t="s">
        <v>630</v>
      </c>
    </row>
    <row r="2" ht="36" customHeight="1" spans="1:8">
      <c r="A2" s="47" t="s">
        <v>631</v>
      </c>
      <c r="B2" s="48"/>
      <c r="C2" s="48"/>
      <c r="D2" s="48"/>
      <c r="E2" s="48"/>
      <c r="F2" s="49"/>
      <c r="G2" s="48"/>
      <c r="H2" s="49"/>
    </row>
    <row r="3" s="42" customFormat="1" ht="24" customHeight="1" spans="1:8">
      <c r="A3" s="50" t="s">
        <v>11</v>
      </c>
      <c r="B3" s="51"/>
      <c r="C3" s="51"/>
      <c r="D3" s="51"/>
      <c r="E3" s="51"/>
      <c r="G3" s="51"/>
      <c r="H3" s="52" t="s">
        <v>183</v>
      </c>
    </row>
    <row r="4" ht="23.25" customHeight="1" spans="1:8">
      <c r="A4" s="16" t="s">
        <v>354</v>
      </c>
      <c r="B4" s="53" t="s">
        <v>632</v>
      </c>
      <c r="C4" s="53" t="s">
        <v>633</v>
      </c>
      <c r="D4" s="53" t="s">
        <v>634</v>
      </c>
      <c r="E4" s="53" t="s">
        <v>635</v>
      </c>
      <c r="F4" s="54" t="s">
        <v>636</v>
      </c>
      <c r="G4" s="55"/>
      <c r="H4" s="56"/>
    </row>
    <row r="5" ht="18.75" customHeight="1" spans="1:8">
      <c r="A5" s="57"/>
      <c r="B5" s="58"/>
      <c r="C5" s="58"/>
      <c r="D5" s="58"/>
      <c r="E5" s="58"/>
      <c r="F5" s="59" t="s">
        <v>606</v>
      </c>
      <c r="G5" s="60" t="s">
        <v>637</v>
      </c>
      <c r="H5" s="59" t="s">
        <v>638</v>
      </c>
    </row>
    <row r="6" ht="13.5" customHeight="1" spans="1:8">
      <c r="A6" s="61">
        <v>1</v>
      </c>
      <c r="B6" s="62">
        <v>2</v>
      </c>
      <c r="C6" s="62">
        <v>3</v>
      </c>
      <c r="D6" s="62">
        <v>4</v>
      </c>
      <c r="E6" s="62">
        <v>5</v>
      </c>
      <c r="F6" s="63">
        <v>6</v>
      </c>
      <c r="G6" s="62">
        <v>7</v>
      </c>
      <c r="H6" s="63">
        <v>8</v>
      </c>
    </row>
    <row r="7" customFormat="1" ht="13.5" customHeight="1" spans="1:8">
      <c r="A7" s="64" t="s">
        <v>598</v>
      </c>
      <c r="B7" s="64"/>
      <c r="C7" s="64"/>
      <c r="D7" s="64"/>
      <c r="E7" s="64"/>
      <c r="F7" s="65"/>
      <c r="G7" s="64"/>
      <c r="H7" s="65"/>
    </row>
    <row r="8" s="43" customFormat="1" customHeight="1" spans="1:8">
      <c r="A8" s="44" t="s">
        <v>639</v>
      </c>
      <c r="B8" s="44"/>
      <c r="C8" s="44"/>
      <c r="D8" s="44"/>
      <c r="E8" s="44"/>
      <c r="F8" s="45"/>
      <c r="G8" s="44"/>
      <c r="H8" s="45"/>
    </row>
  </sheetData>
  <mergeCells count="8">
    <mergeCell ref="A2:H2"/>
    <mergeCell ref="A3:D3"/>
    <mergeCell ref="F4:H4"/>
    <mergeCell ref="A4:A5"/>
    <mergeCell ref="B4:B5"/>
    <mergeCell ref="C4:C5"/>
    <mergeCell ref="D4:D5"/>
    <mergeCell ref="E4:E5"/>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workbookViewId="0">
      <selection activeCell="D7" sqref="D7"/>
    </sheetView>
  </sheetViews>
  <sheetFormatPr defaultColWidth="10.6666666666667" defaultRowHeight="12" customHeight="1" outlineLevelCol="3"/>
  <cols>
    <col min="1" max="1" width="46.1666666666667" style="1" customWidth="1"/>
    <col min="2" max="2" width="50.3333333333333" style="1" customWidth="1"/>
    <col min="3" max="3" width="47.1666666666667" style="1" customWidth="1"/>
    <col min="4" max="4" width="53.3333333333333" style="1" customWidth="1"/>
    <col min="5" max="16384" width="10.6666666666667" style="43" customWidth="1"/>
  </cols>
  <sheetData>
    <row r="1" customHeight="1" spans="4:4">
      <c r="D1" s="293" t="s">
        <v>9</v>
      </c>
    </row>
    <row r="2" s="292" customFormat="1" ht="36" customHeight="1" spans="1:4">
      <c r="A2" s="294" t="s">
        <v>10</v>
      </c>
      <c r="B2" s="295"/>
      <c r="C2" s="295"/>
      <c r="D2" s="295"/>
    </row>
    <row r="3" s="42" customFormat="1" ht="24" customHeight="1" spans="1:4">
      <c r="A3" s="13" t="s">
        <v>11</v>
      </c>
      <c r="B3" s="256"/>
      <c r="C3" s="256"/>
      <c r="D3" s="72" t="s">
        <v>12</v>
      </c>
    </row>
    <row r="4" ht="19.5" customHeight="1" spans="1:4">
      <c r="A4" s="18" t="s">
        <v>13</v>
      </c>
      <c r="B4" s="20"/>
      <c r="C4" s="18" t="s">
        <v>14</v>
      </c>
      <c r="D4" s="20"/>
    </row>
    <row r="5" ht="19.5" customHeight="1" spans="1:4">
      <c r="A5" s="23" t="s">
        <v>15</v>
      </c>
      <c r="B5" s="23" t="s">
        <v>16</v>
      </c>
      <c r="C5" s="257" t="s">
        <v>17</v>
      </c>
      <c r="D5" s="23" t="s">
        <v>16</v>
      </c>
    </row>
    <row r="6" ht="19.5" customHeight="1" spans="1:4">
      <c r="A6" s="26"/>
      <c r="B6" s="26"/>
      <c r="C6" s="26"/>
      <c r="D6" s="26"/>
    </row>
    <row r="7" ht="20.25" customHeight="1" spans="1:4">
      <c r="A7" s="260" t="s">
        <v>18</v>
      </c>
      <c r="B7" s="207">
        <v>380.19</v>
      </c>
      <c r="C7" s="260" t="s">
        <v>19</v>
      </c>
      <c r="D7" s="207"/>
    </row>
    <row r="8" ht="20.25" customHeight="1" spans="1:4">
      <c r="A8" s="260" t="s">
        <v>20</v>
      </c>
      <c r="B8" s="207"/>
      <c r="C8" s="260" t="s">
        <v>21</v>
      </c>
      <c r="D8" s="207"/>
    </row>
    <row r="9" ht="20.25" customHeight="1" spans="1:4">
      <c r="A9" s="260" t="s">
        <v>22</v>
      </c>
      <c r="B9" s="207"/>
      <c r="C9" s="260" t="s">
        <v>23</v>
      </c>
      <c r="D9" s="207"/>
    </row>
    <row r="10" ht="20.25" customHeight="1" spans="1:4">
      <c r="A10" s="260" t="s">
        <v>24</v>
      </c>
      <c r="B10" s="140"/>
      <c r="C10" s="260" t="s">
        <v>25</v>
      </c>
      <c r="D10" s="207"/>
    </row>
    <row r="11" ht="20.25" customHeight="1" spans="1:4">
      <c r="A11" s="260" t="s">
        <v>26</v>
      </c>
      <c r="B11" s="140"/>
      <c r="C11" s="260" t="s">
        <v>27</v>
      </c>
      <c r="D11" s="207"/>
    </row>
    <row r="12" ht="20.25" customHeight="1" spans="1:4">
      <c r="A12" s="260" t="s">
        <v>28</v>
      </c>
      <c r="B12" s="140"/>
      <c r="C12" s="260" t="s">
        <v>29</v>
      </c>
      <c r="D12" s="207"/>
    </row>
    <row r="13" ht="20.25" customHeight="1" spans="1:4">
      <c r="A13" s="30" t="s">
        <v>30</v>
      </c>
      <c r="B13" s="140"/>
      <c r="C13" s="260" t="s">
        <v>31</v>
      </c>
      <c r="D13" s="207"/>
    </row>
    <row r="14" ht="20.25" customHeight="1" spans="1:4">
      <c r="A14" s="30" t="s">
        <v>32</v>
      </c>
      <c r="B14" s="140"/>
      <c r="C14" s="260" t="s">
        <v>33</v>
      </c>
      <c r="D14" s="207">
        <v>32.52</v>
      </c>
    </row>
    <row r="15" ht="20.25" customHeight="1" spans="1:4">
      <c r="A15" s="296" t="s">
        <v>34</v>
      </c>
      <c r="B15" s="297"/>
      <c r="C15" s="260" t="s">
        <v>35</v>
      </c>
      <c r="D15" s="140">
        <v>29.24</v>
      </c>
    </row>
    <row r="16" ht="20.25" customHeight="1" spans="1:4">
      <c r="A16" s="296" t="s">
        <v>36</v>
      </c>
      <c r="B16" s="298" t="s">
        <v>37</v>
      </c>
      <c r="C16" s="260" t="s">
        <v>38</v>
      </c>
      <c r="D16" s="140"/>
    </row>
    <row r="17" ht="20.25" customHeight="1" spans="1:4">
      <c r="A17" s="199"/>
      <c r="B17" s="199"/>
      <c r="C17" s="260" t="s">
        <v>39</v>
      </c>
      <c r="D17" s="140"/>
    </row>
    <row r="18" ht="20.25" customHeight="1" spans="1:4">
      <c r="A18" s="199"/>
      <c r="B18" s="199"/>
      <c r="C18" s="260" t="s">
        <v>40</v>
      </c>
      <c r="D18" s="140">
        <v>291.3</v>
      </c>
    </row>
    <row r="19" ht="20.25" customHeight="1" spans="1:4">
      <c r="A19" s="199"/>
      <c r="B19" s="199"/>
      <c r="C19" s="260" t="s">
        <v>41</v>
      </c>
      <c r="D19" s="140"/>
    </row>
    <row r="20" ht="20.25" customHeight="1" spans="1:4">
      <c r="A20" s="199"/>
      <c r="B20" s="199"/>
      <c r="C20" s="260" t="s">
        <v>42</v>
      </c>
      <c r="D20" s="140"/>
    </row>
    <row r="21" ht="20.25" customHeight="1" spans="1:4">
      <c r="A21" s="199"/>
      <c r="B21" s="199"/>
      <c r="C21" s="260" t="s">
        <v>43</v>
      </c>
      <c r="D21" s="140"/>
    </row>
    <row r="22" ht="20.25" customHeight="1" spans="1:4">
      <c r="A22" s="199"/>
      <c r="B22" s="199"/>
      <c r="C22" s="260" t="s">
        <v>44</v>
      </c>
      <c r="D22" s="140"/>
    </row>
    <row r="23" ht="20.25" customHeight="1" spans="1:4">
      <c r="A23" s="199"/>
      <c r="B23" s="199"/>
      <c r="C23" s="260" t="s">
        <v>45</v>
      </c>
      <c r="D23" s="140"/>
    </row>
    <row r="24" ht="20.25" customHeight="1" spans="1:4">
      <c r="A24" s="199"/>
      <c r="B24" s="199"/>
      <c r="C24" s="260" t="s">
        <v>46</v>
      </c>
      <c r="D24" s="140"/>
    </row>
    <row r="25" ht="20.25" customHeight="1" spans="1:4">
      <c r="A25" s="199"/>
      <c r="B25" s="199"/>
      <c r="C25" s="260" t="s">
        <v>47</v>
      </c>
      <c r="D25" s="140">
        <v>27.13</v>
      </c>
    </row>
    <row r="26" ht="20.25" customHeight="1" spans="1:4">
      <c r="A26" s="199"/>
      <c r="B26" s="199"/>
      <c r="C26" s="260" t="s">
        <v>48</v>
      </c>
      <c r="D26" s="140"/>
    </row>
    <row r="27" ht="20.25" customHeight="1" spans="1:4">
      <c r="A27" s="199"/>
      <c r="B27" s="199"/>
      <c r="C27" s="260" t="s">
        <v>49</v>
      </c>
      <c r="D27" s="140"/>
    </row>
    <row r="28" ht="20.25" customHeight="1" spans="1:4">
      <c r="A28" s="199"/>
      <c r="B28" s="199"/>
      <c r="C28" s="260" t="s">
        <v>50</v>
      </c>
      <c r="D28" s="140"/>
    </row>
    <row r="29" ht="20.25" customHeight="1" spans="1:4">
      <c r="A29" s="199"/>
      <c r="B29" s="199"/>
      <c r="C29" s="260" t="s">
        <v>51</v>
      </c>
      <c r="D29" s="207"/>
    </row>
    <row r="30" ht="20.25" customHeight="1" spans="1:4">
      <c r="A30" s="299" t="s">
        <v>52</v>
      </c>
      <c r="B30" s="300">
        <v>380.19</v>
      </c>
      <c r="C30" s="208" t="s">
        <v>53</v>
      </c>
      <c r="D30" s="216" t="s">
        <v>54</v>
      </c>
    </row>
    <row r="31" ht="20.25" customHeight="1" spans="1:4">
      <c r="A31" s="301" t="s">
        <v>55</v>
      </c>
      <c r="B31" s="302"/>
      <c r="C31" s="260" t="s">
        <v>56</v>
      </c>
      <c r="D31" s="213"/>
    </row>
    <row r="32" ht="20.25" customHeight="1" spans="1:4">
      <c r="A32" s="280" t="s">
        <v>57</v>
      </c>
      <c r="B32" s="303">
        <v>380.19</v>
      </c>
      <c r="C32" s="208" t="s">
        <v>58</v>
      </c>
      <c r="D32" s="104" t="s">
        <v>54</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70" orientation="landscape" useFirstPageNumber="1"/>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A11" sqref="A11:B11"/>
    </sheetView>
  </sheetViews>
  <sheetFormatPr defaultColWidth="10.6666666666667" defaultRowHeight="14.25" customHeight="1"/>
  <cols>
    <col min="1" max="1" width="12"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8" width="15.3333333333333" style="1" customWidth="1"/>
    <col min="9" max="11" width="18" style="1" customWidth="1"/>
    <col min="12" max="16384" width="10.6666666666667" style="1" customWidth="1"/>
  </cols>
  <sheetData>
    <row r="1" ht="13.5" customHeight="1" spans="4:11">
      <c r="D1" s="12"/>
      <c r="E1" s="12"/>
      <c r="F1" s="12"/>
      <c r="G1" s="12"/>
      <c r="K1" s="2" t="s">
        <v>640</v>
      </c>
    </row>
    <row r="2" ht="27.75" customHeight="1" spans="1:11">
      <c r="A2" s="3" t="s">
        <v>641</v>
      </c>
      <c r="B2" s="3"/>
      <c r="C2" s="3"/>
      <c r="D2" s="3"/>
      <c r="E2" s="3"/>
      <c r="F2" s="3"/>
      <c r="G2" s="3"/>
      <c r="H2" s="3"/>
      <c r="I2" s="3"/>
      <c r="J2" s="3"/>
      <c r="K2" s="3"/>
    </row>
    <row r="3" ht="13.5" customHeight="1" spans="1:11">
      <c r="A3" s="4" t="s">
        <v>11</v>
      </c>
      <c r="B3" s="13"/>
      <c r="C3" s="13"/>
      <c r="D3" s="13"/>
      <c r="E3" s="13"/>
      <c r="F3" s="13"/>
      <c r="G3" s="13"/>
      <c r="H3" s="14"/>
      <c r="I3" s="14"/>
      <c r="J3" s="14"/>
      <c r="K3" s="15" t="s">
        <v>183</v>
      </c>
    </row>
    <row r="4" ht="21.75" customHeight="1" spans="1:11">
      <c r="A4" s="16" t="s">
        <v>435</v>
      </c>
      <c r="B4" s="16" t="s">
        <v>356</v>
      </c>
      <c r="C4" s="16" t="s">
        <v>436</v>
      </c>
      <c r="D4" s="17" t="s">
        <v>357</v>
      </c>
      <c r="E4" s="17" t="s">
        <v>358</v>
      </c>
      <c r="F4" s="17" t="s">
        <v>437</v>
      </c>
      <c r="G4" s="17" t="s">
        <v>438</v>
      </c>
      <c r="H4" s="23" t="s">
        <v>63</v>
      </c>
      <c r="I4" s="18" t="s">
        <v>642</v>
      </c>
      <c r="J4" s="19"/>
      <c r="K4" s="20"/>
    </row>
    <row r="5" ht="21.75" customHeight="1" spans="1:11">
      <c r="A5" s="21"/>
      <c r="B5" s="21"/>
      <c r="C5" s="21"/>
      <c r="D5" s="22"/>
      <c r="E5" s="22"/>
      <c r="F5" s="22"/>
      <c r="G5" s="22"/>
      <c r="H5" s="35"/>
      <c r="I5" s="17" t="s">
        <v>66</v>
      </c>
      <c r="J5" s="17" t="s">
        <v>67</v>
      </c>
      <c r="K5" s="17" t="s">
        <v>68</v>
      </c>
    </row>
    <row r="6" ht="40.5" customHeight="1" spans="1:11">
      <c r="A6" s="24"/>
      <c r="B6" s="24"/>
      <c r="C6" s="24"/>
      <c r="D6" s="25"/>
      <c r="E6" s="25"/>
      <c r="F6" s="25"/>
      <c r="G6" s="25"/>
      <c r="H6" s="26"/>
      <c r="I6" s="25" t="s">
        <v>65</v>
      </c>
      <c r="J6" s="25"/>
      <c r="K6" s="25"/>
    </row>
    <row r="7" ht="15" customHeight="1" spans="1:11">
      <c r="A7" s="27">
        <v>1</v>
      </c>
      <c r="B7" s="27">
        <v>2</v>
      </c>
      <c r="C7" s="27">
        <v>3</v>
      </c>
      <c r="D7" s="27">
        <v>4</v>
      </c>
      <c r="E7" s="27">
        <v>5</v>
      </c>
      <c r="F7" s="27">
        <v>6</v>
      </c>
      <c r="G7" s="27">
        <v>7</v>
      </c>
      <c r="H7" s="27">
        <v>8</v>
      </c>
      <c r="I7" s="27">
        <v>9</v>
      </c>
      <c r="J7" s="28">
        <v>10</v>
      </c>
      <c r="K7" s="28">
        <v>11</v>
      </c>
    </row>
    <row r="8" ht="18.75" customHeight="1" spans="1:11">
      <c r="A8" s="36" t="s">
        <v>598</v>
      </c>
      <c r="B8" s="29" t="s">
        <v>192</v>
      </c>
      <c r="C8" s="36"/>
      <c r="D8" s="36"/>
      <c r="E8" s="36"/>
      <c r="F8" s="36"/>
      <c r="G8" s="36"/>
      <c r="H8" s="37" t="s">
        <v>192</v>
      </c>
      <c r="I8" s="37" t="s">
        <v>192</v>
      </c>
      <c r="J8" s="37" t="s">
        <v>192</v>
      </c>
      <c r="K8" s="37"/>
    </row>
    <row r="9" ht="18.75" customHeight="1" spans="1:11">
      <c r="A9" s="29" t="s">
        <v>192</v>
      </c>
      <c r="B9" s="29" t="s">
        <v>192</v>
      </c>
      <c r="C9" s="29" t="s">
        <v>192</v>
      </c>
      <c r="D9" s="29" t="s">
        <v>192</v>
      </c>
      <c r="E9" s="29" t="s">
        <v>192</v>
      </c>
      <c r="F9" s="29" t="s">
        <v>192</v>
      </c>
      <c r="G9" s="29" t="s">
        <v>192</v>
      </c>
      <c r="H9" s="31" t="s">
        <v>192</v>
      </c>
      <c r="I9" s="31" t="s">
        <v>192</v>
      </c>
      <c r="J9" s="31" t="s">
        <v>192</v>
      </c>
      <c r="K9" s="31"/>
    </row>
    <row r="10" ht="18.75" customHeight="1" spans="1:11">
      <c r="A10" s="38" t="s">
        <v>130</v>
      </c>
      <c r="B10" s="39"/>
      <c r="C10" s="39"/>
      <c r="D10" s="39"/>
      <c r="E10" s="39"/>
      <c r="F10" s="39"/>
      <c r="G10" s="40"/>
      <c r="H10" s="31" t="s">
        <v>192</v>
      </c>
      <c r="I10" s="31" t="s">
        <v>192</v>
      </c>
      <c r="J10" s="31" t="s">
        <v>192</v>
      </c>
      <c r="K10" s="31"/>
    </row>
    <row r="11" s="1" customFormat="1" customHeight="1" spans="1:2">
      <c r="A11" s="41" t="s">
        <v>643</v>
      </c>
      <c r="B11" s="41"/>
    </row>
  </sheetData>
  <mergeCells count="16">
    <mergeCell ref="A2:K2"/>
    <mergeCell ref="A3:G3"/>
    <mergeCell ref="I4:K4"/>
    <mergeCell ref="A10:G10"/>
    <mergeCell ref="A11:B11"/>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workbookViewId="0">
      <selection activeCell="B12" sqref="B12"/>
    </sheetView>
  </sheetViews>
  <sheetFormatPr defaultColWidth="10.6666666666667" defaultRowHeight="14.25" customHeight="1" outlineLevelCol="6"/>
  <cols>
    <col min="1" max="1" width="41.1666666666667" style="1" customWidth="1"/>
    <col min="2" max="4" width="32.6666666666667" style="1" customWidth="1"/>
    <col min="5" max="7" width="27.8333333333333" style="1" customWidth="1"/>
    <col min="8" max="16384" width="10.6666666666667" style="1" customWidth="1"/>
  </cols>
  <sheetData>
    <row r="1" ht="13.5" customHeight="1" spans="4:7">
      <c r="D1" s="12"/>
      <c r="G1" s="2" t="s">
        <v>644</v>
      </c>
    </row>
    <row r="2" ht="27.75" customHeight="1" spans="1:7">
      <c r="A2" s="3" t="s">
        <v>645</v>
      </c>
      <c r="B2" s="3"/>
      <c r="C2" s="3"/>
      <c r="D2" s="3"/>
      <c r="E2" s="3"/>
      <c r="F2" s="3"/>
      <c r="G2" s="3"/>
    </row>
    <row r="3" ht="13.5" customHeight="1" spans="1:7">
      <c r="A3" s="4" t="s">
        <v>11</v>
      </c>
      <c r="B3" s="13"/>
      <c r="C3" s="13"/>
      <c r="D3" s="13"/>
      <c r="E3" s="14"/>
      <c r="F3" s="14"/>
      <c r="G3" s="15" t="s">
        <v>183</v>
      </c>
    </row>
    <row r="4" ht="21.75" customHeight="1" spans="1:7">
      <c r="A4" s="16" t="s">
        <v>436</v>
      </c>
      <c r="B4" s="16" t="s">
        <v>435</v>
      </c>
      <c r="C4" s="16" t="s">
        <v>356</v>
      </c>
      <c r="D4" s="17" t="s">
        <v>646</v>
      </c>
      <c r="E4" s="18" t="s">
        <v>66</v>
      </c>
      <c r="F4" s="19"/>
      <c r="G4" s="20"/>
    </row>
    <row r="5" ht="21.75" customHeight="1" spans="1:7">
      <c r="A5" s="21"/>
      <c r="B5" s="21"/>
      <c r="C5" s="21"/>
      <c r="D5" s="22"/>
      <c r="E5" s="23" t="s">
        <v>647</v>
      </c>
      <c r="F5" s="17" t="s">
        <v>648</v>
      </c>
      <c r="G5" s="17" t="s">
        <v>649</v>
      </c>
    </row>
    <row r="6" ht="40.5" customHeight="1" spans="1:7">
      <c r="A6" s="24"/>
      <c r="B6" s="24"/>
      <c r="C6" s="24"/>
      <c r="D6" s="25"/>
      <c r="E6" s="26"/>
      <c r="F6" s="25" t="s">
        <v>65</v>
      </c>
      <c r="G6" s="25"/>
    </row>
    <row r="7" ht="15" customHeight="1" spans="1:7">
      <c r="A7" s="27">
        <v>1</v>
      </c>
      <c r="B7" s="27">
        <v>2</v>
      </c>
      <c r="C7" s="27">
        <v>3</v>
      </c>
      <c r="D7" s="27">
        <v>4</v>
      </c>
      <c r="E7" s="27">
        <v>8</v>
      </c>
      <c r="F7" s="27">
        <v>9</v>
      </c>
      <c r="G7" s="28">
        <v>10</v>
      </c>
    </row>
    <row r="8" ht="17.25" customHeight="1" spans="1:7">
      <c r="A8" s="29" t="s">
        <v>598</v>
      </c>
      <c r="B8" s="30"/>
      <c r="C8" s="30"/>
      <c r="D8" s="29"/>
      <c r="E8" s="31" t="s">
        <v>192</v>
      </c>
      <c r="F8" s="31" t="s">
        <v>192</v>
      </c>
      <c r="G8" s="31" t="s">
        <v>192</v>
      </c>
    </row>
    <row r="9" ht="18.75" customHeight="1" spans="1:7">
      <c r="A9" s="29"/>
      <c r="B9" s="29" t="s">
        <v>192</v>
      </c>
      <c r="C9" s="29" t="s">
        <v>192</v>
      </c>
      <c r="D9" s="29" t="s">
        <v>192</v>
      </c>
      <c r="E9" s="31" t="s">
        <v>192</v>
      </c>
      <c r="F9" s="31" t="s">
        <v>192</v>
      </c>
      <c r="G9" s="31" t="s">
        <v>192</v>
      </c>
    </row>
    <row r="10" ht="18.75" customHeight="1" spans="1:7">
      <c r="A10" s="32" t="s">
        <v>63</v>
      </c>
      <c r="B10" s="33" t="s">
        <v>192</v>
      </c>
      <c r="C10" s="33"/>
      <c r="D10" s="34"/>
      <c r="E10" s="31" t="s">
        <v>192</v>
      </c>
      <c r="F10" s="31" t="s">
        <v>192</v>
      </c>
      <c r="G10" s="31" t="s">
        <v>192</v>
      </c>
    </row>
    <row r="11" s="1" customFormat="1" customHeight="1" spans="1:1">
      <c r="A11" s="1" t="s">
        <v>650</v>
      </c>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38"/>
  <sheetViews>
    <sheetView tabSelected="1" topLeftCell="A13" workbookViewId="0">
      <selection activeCell="D34" sqref="D34"/>
    </sheetView>
  </sheetViews>
  <sheetFormatPr defaultColWidth="10.6666666666667" defaultRowHeight="14.25" customHeight="1"/>
  <cols>
    <col min="1" max="1" width="119.666666666667" style="1" customWidth="1"/>
    <col min="2" max="16384" width="10.6666666666667" style="1" customWidth="1"/>
  </cols>
  <sheetData>
    <row r="1" s="1" customFormat="1" ht="13.5" customHeight="1" spans="1:1">
      <c r="A1" s="2" t="s">
        <v>651</v>
      </c>
    </row>
    <row r="2" s="1" customFormat="1" ht="27.75" customHeight="1" spans="1:1">
      <c r="A2" s="3" t="s">
        <v>652</v>
      </c>
    </row>
    <row r="3" s="1" customFormat="1" ht="21.75" customHeight="1" spans="1:1">
      <c r="A3" s="4" t="s">
        <v>11</v>
      </c>
    </row>
    <row r="4" s="1" customFormat="1" ht="22.5" customHeight="1" spans="1:1">
      <c r="A4" s="8" t="s">
        <v>653</v>
      </c>
    </row>
    <row r="5" s="1" customFormat="1" ht="22.5" customHeight="1" spans="1:1">
      <c r="A5" s="9" t="s">
        <v>654</v>
      </c>
    </row>
    <row r="6" s="1" customFormat="1" ht="22.5" customHeight="1" spans="1:1">
      <c r="A6" s="8" t="s">
        <v>655</v>
      </c>
    </row>
    <row r="7" s="1" customFormat="1" ht="56" customHeight="1" spans="1:1">
      <c r="A7" s="10" t="s">
        <v>656</v>
      </c>
    </row>
    <row r="8" s="1" customFormat="1" ht="22.5" customHeight="1" spans="1:1">
      <c r="A8" s="8" t="s">
        <v>657</v>
      </c>
    </row>
    <row r="9" s="1" customFormat="1" ht="22.5" customHeight="1" spans="1:1">
      <c r="A9" s="9" t="s">
        <v>658</v>
      </c>
    </row>
    <row r="10" s="1" customFormat="1" ht="22.5" customHeight="1" spans="1:1">
      <c r="A10" s="8" t="s">
        <v>659</v>
      </c>
    </row>
    <row r="11" s="1" customFormat="1" ht="132" customHeight="1" spans="1:1">
      <c r="A11" s="10" t="s">
        <v>660</v>
      </c>
    </row>
    <row r="12" s="1" customFormat="1" ht="22.5" customHeight="1" spans="1:1">
      <c r="A12" s="8" t="s">
        <v>661</v>
      </c>
    </row>
    <row r="13" s="1" customFormat="1" ht="93" customHeight="1" spans="1:1">
      <c r="A13" s="10" t="s">
        <v>662</v>
      </c>
    </row>
    <row r="14" s="1" customFormat="1" ht="22.5" customHeight="1" spans="1:1">
      <c r="A14" s="8" t="s">
        <v>663</v>
      </c>
    </row>
    <row r="15" s="1" customFormat="1" ht="120" customHeight="1" spans="1:1">
      <c r="A15" s="10" t="s">
        <v>664</v>
      </c>
    </row>
    <row r="16" s="1" customFormat="1" ht="22.5" customHeight="1" spans="1:1">
      <c r="A16" s="8" t="s">
        <v>665</v>
      </c>
    </row>
    <row r="17" s="1" customFormat="1" ht="55" customHeight="1" spans="1:1">
      <c r="A17" s="10" t="s">
        <v>666</v>
      </c>
    </row>
    <row r="18" s="1" customFormat="1" ht="22.5" customHeight="1" spans="1:1">
      <c r="A18" s="11" t="s">
        <v>667</v>
      </c>
    </row>
    <row r="19" s="1" customFormat="1" ht="48" customHeight="1" spans="1:1">
      <c r="A19" s="10" t="s">
        <v>668</v>
      </c>
    </row>
    <row r="21" s="1" customFormat="1" ht="27.75" customHeight="1" spans="1:1">
      <c r="A21" s="3" t="s">
        <v>669</v>
      </c>
    </row>
    <row r="22" s="1" customFormat="1" ht="21.75" customHeight="1" spans="1:1">
      <c r="A22" s="4" t="s">
        <v>670</v>
      </c>
    </row>
    <row r="23" s="1" customFormat="1" ht="22.5" customHeight="1" spans="1:1">
      <c r="A23" s="8" t="s">
        <v>653</v>
      </c>
    </row>
    <row r="24" s="1" customFormat="1" ht="22.5" customHeight="1" spans="1:1">
      <c r="A24" s="9" t="s">
        <v>671</v>
      </c>
    </row>
    <row r="25" s="1" customFormat="1" ht="22.5" customHeight="1" spans="1:1">
      <c r="A25" s="8" t="s">
        <v>655</v>
      </c>
    </row>
    <row r="26" s="1" customFormat="1" ht="56" customHeight="1" spans="1:1">
      <c r="A26" s="9" t="s">
        <v>672</v>
      </c>
    </row>
    <row r="27" s="1" customFormat="1" ht="22.5" customHeight="1" spans="1:1">
      <c r="A27" s="8" t="s">
        <v>657</v>
      </c>
    </row>
    <row r="28" s="1" customFormat="1" ht="22.5" customHeight="1" spans="1:1">
      <c r="A28" s="9" t="s">
        <v>673</v>
      </c>
    </row>
    <row r="29" s="1" customFormat="1" ht="22.5" customHeight="1" spans="1:1">
      <c r="A29" s="8" t="s">
        <v>659</v>
      </c>
    </row>
    <row r="30" s="1" customFormat="1" ht="136" customHeight="1" spans="1:1">
      <c r="A30" s="9" t="s">
        <v>674</v>
      </c>
    </row>
    <row r="31" s="1" customFormat="1" ht="22.5" customHeight="1" spans="1:1">
      <c r="A31" s="8" t="s">
        <v>661</v>
      </c>
    </row>
    <row r="32" s="1" customFormat="1" ht="93" customHeight="1" spans="1:1">
      <c r="A32" s="9" t="s">
        <v>675</v>
      </c>
    </row>
    <row r="33" s="1" customFormat="1" ht="22.5" customHeight="1" spans="1:1">
      <c r="A33" s="8" t="s">
        <v>663</v>
      </c>
    </row>
    <row r="34" s="1" customFormat="1" ht="78" customHeight="1" spans="1:1">
      <c r="A34" s="9" t="s">
        <v>676</v>
      </c>
    </row>
    <row r="35" s="1" customFormat="1" ht="22.5" customHeight="1" spans="1:1">
      <c r="A35" s="8" t="s">
        <v>665</v>
      </c>
    </row>
    <row r="36" s="1" customFormat="1" ht="262" customHeight="1" spans="1:1">
      <c r="A36" s="9" t="s">
        <v>677</v>
      </c>
    </row>
    <row r="37" s="1" customFormat="1" ht="22.5" customHeight="1" spans="1:1">
      <c r="A37" s="11" t="s">
        <v>667</v>
      </c>
    </row>
    <row r="38" s="1" customFormat="1" ht="88" customHeight="1" spans="1:1">
      <c r="A38" s="9" t="s">
        <v>678</v>
      </c>
    </row>
  </sheetData>
  <printOptions horizontalCentered="1"/>
  <pageMargins left="0.385416666666667" right="0.385416666666667" top="0.583333333333333" bottom="0.583333333333333" header="0.5" footer="0.5"/>
  <pageSetup paperSize="9" scale="57" orientation="landscape" useFirstPageNumber="1"/>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15"/>
  <sheetViews>
    <sheetView workbookViewId="0">
      <selection activeCell="A20" sqref="A20"/>
    </sheetView>
  </sheetViews>
  <sheetFormatPr defaultColWidth="10.6666666666667" defaultRowHeight="14.25" customHeight="1"/>
  <cols>
    <col min="1" max="1" width="120.666666666667" style="1" customWidth="1"/>
    <col min="2" max="16384" width="10.6666666666667" style="1" customWidth="1"/>
  </cols>
  <sheetData>
    <row r="1" ht="13.5" customHeight="1" spans="1:1">
      <c r="A1" s="2"/>
    </row>
    <row r="2" ht="27.75" customHeight="1" spans="1:1">
      <c r="A2" s="3" t="s">
        <v>679</v>
      </c>
    </row>
    <row r="3" ht="21.75" customHeight="1" spans="1:1">
      <c r="A3" s="4" t="s">
        <v>11</v>
      </c>
    </row>
    <row r="4" ht="22.5" customHeight="1" spans="1:1">
      <c r="A4" s="5" t="s">
        <v>680</v>
      </c>
    </row>
    <row r="5" ht="22.5" customHeight="1" spans="1:1">
      <c r="A5" s="6" t="s">
        <v>681</v>
      </c>
    </row>
    <row r="6" ht="22.5" customHeight="1" spans="1:1">
      <c r="A6" s="6" t="s">
        <v>655</v>
      </c>
    </row>
    <row r="7" ht="22.5" customHeight="1" spans="1:1">
      <c r="A7" s="6" t="s">
        <v>681</v>
      </c>
    </row>
    <row r="8" ht="22.5" customHeight="1" spans="1:1">
      <c r="A8" s="6" t="s">
        <v>657</v>
      </c>
    </row>
    <row r="9" ht="22.5" customHeight="1" spans="1:1">
      <c r="A9" s="6" t="s">
        <v>681</v>
      </c>
    </row>
    <row r="10" ht="22.5" customHeight="1" spans="1:1">
      <c r="A10" s="6" t="s">
        <v>659</v>
      </c>
    </row>
    <row r="11" ht="22.5" customHeight="1" spans="1:1">
      <c r="A11" s="6" t="s">
        <v>681</v>
      </c>
    </row>
    <row r="12" ht="22.5" customHeight="1" spans="1:1">
      <c r="A12" s="6" t="s">
        <v>661</v>
      </c>
    </row>
    <row r="13" ht="22.5" customHeight="1" spans="1:1">
      <c r="A13" s="6" t="s">
        <v>681</v>
      </c>
    </row>
    <row r="14" ht="22.5" customHeight="1" spans="1:1">
      <c r="A14" s="7" t="s">
        <v>663</v>
      </c>
    </row>
    <row r="15" customHeight="1" spans="1:1">
      <c r="A15" s="1" t="s">
        <v>682</v>
      </c>
    </row>
  </sheetData>
  <mergeCells count="1">
    <mergeCell ref="A4:A14"/>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S3" sqref="S3:T3"/>
    </sheetView>
  </sheetViews>
  <sheetFormatPr defaultColWidth="10.6666666666667" defaultRowHeight="14.25" customHeight="1"/>
  <cols>
    <col min="1" max="1" width="24.6666666666667" style="1" customWidth="1"/>
    <col min="2" max="2" width="41.1666666666667" style="1" customWidth="1"/>
    <col min="3" max="8" width="14.6666666666667" style="1" customWidth="1"/>
    <col min="9" max="9" width="15.8333333333333" style="43" customWidth="1"/>
    <col min="10" max="14" width="14.6666666666667" style="1" customWidth="1"/>
    <col min="15" max="15" width="9.33333333333333" style="45" customWidth="1"/>
    <col min="16" max="16" width="11.1666666666667" style="45" customWidth="1"/>
    <col min="17" max="17" width="11.3333333333333" style="45" customWidth="1"/>
    <col min="18" max="18" width="12.3333333333333" style="45" customWidth="1"/>
    <col min="19" max="20" width="11.8333333333333" style="1" customWidth="1"/>
    <col min="21" max="16384" width="10.6666666666667" style="43" customWidth="1"/>
  </cols>
  <sheetData>
    <row r="1" ht="12" customHeight="1" spans="9:20">
      <c r="I1" s="210"/>
      <c r="O1" s="283"/>
      <c r="P1" s="283"/>
      <c r="Q1" s="283"/>
      <c r="R1" s="283"/>
      <c r="S1" s="2" t="s">
        <v>59</v>
      </c>
      <c r="T1" s="2" t="s">
        <v>59</v>
      </c>
    </row>
    <row r="2" ht="36" customHeight="1" spans="1:20">
      <c r="A2" s="268" t="s">
        <v>60</v>
      </c>
      <c r="B2" s="202"/>
      <c r="C2" s="202"/>
      <c r="D2" s="202"/>
      <c r="E2" s="202"/>
      <c r="F2" s="202"/>
      <c r="G2" s="202"/>
      <c r="H2" s="202"/>
      <c r="I2" s="202"/>
      <c r="J2" s="202"/>
      <c r="K2" s="202"/>
      <c r="L2" s="202"/>
      <c r="M2" s="202"/>
      <c r="N2" s="202"/>
      <c r="O2" s="284"/>
      <c r="P2" s="284"/>
      <c r="Q2" s="284"/>
      <c r="R2" s="284"/>
      <c r="S2" s="202"/>
      <c r="T2" s="284"/>
    </row>
    <row r="3" s="42" customFormat="1" ht="24" customHeight="1" spans="1:20">
      <c r="A3" s="13" t="s">
        <v>11</v>
      </c>
      <c r="B3" s="14"/>
      <c r="C3" s="14"/>
      <c r="D3" s="14"/>
      <c r="E3" s="14"/>
      <c r="F3" s="14"/>
      <c r="G3" s="14"/>
      <c r="H3" s="14"/>
      <c r="I3" s="285"/>
      <c r="J3" s="14"/>
      <c r="K3" s="14"/>
      <c r="L3" s="14"/>
      <c r="M3" s="14"/>
      <c r="N3" s="14"/>
      <c r="O3" s="285"/>
      <c r="P3" s="285"/>
      <c r="Q3" s="285"/>
      <c r="R3" s="285"/>
      <c r="S3" s="15" t="s">
        <v>12</v>
      </c>
      <c r="T3" s="78" t="s">
        <v>12</v>
      </c>
    </row>
    <row r="4" customHeight="1" spans="1:20">
      <c r="A4" s="269" t="s">
        <v>61</v>
      </c>
      <c r="B4" s="270" t="s">
        <v>62</v>
      </c>
      <c r="C4" s="271" t="s">
        <v>63</v>
      </c>
      <c r="D4" s="138" t="s">
        <v>64</v>
      </c>
      <c r="E4" s="138"/>
      <c r="F4" s="138"/>
      <c r="G4" s="138"/>
      <c r="H4" s="138"/>
      <c r="I4" s="138"/>
      <c r="J4" s="138"/>
      <c r="K4" s="138"/>
      <c r="L4" s="138"/>
      <c r="M4" s="138"/>
      <c r="N4" s="139"/>
      <c r="O4" s="286" t="s">
        <v>55</v>
      </c>
      <c r="P4" s="287"/>
      <c r="Q4" s="287"/>
      <c r="R4" s="287"/>
      <c r="S4" s="138"/>
      <c r="T4" s="139"/>
    </row>
    <row r="5" ht="18.75" customHeight="1" spans="1:20">
      <c r="A5" s="272" t="s">
        <v>61</v>
      </c>
      <c r="B5" s="273" t="s">
        <v>62</v>
      </c>
      <c r="C5" s="273" t="s">
        <v>63</v>
      </c>
      <c r="D5" s="273" t="s">
        <v>65</v>
      </c>
      <c r="E5" s="273" t="s">
        <v>66</v>
      </c>
      <c r="F5" s="273" t="s">
        <v>67</v>
      </c>
      <c r="G5" s="273" t="s">
        <v>68</v>
      </c>
      <c r="H5" s="273" t="s">
        <v>69</v>
      </c>
      <c r="I5" s="288" t="s">
        <v>70</v>
      </c>
      <c r="J5" s="289"/>
      <c r="K5" s="289"/>
      <c r="L5" s="289"/>
      <c r="M5" s="289"/>
      <c r="N5" s="275"/>
      <c r="O5" s="273" t="s">
        <v>65</v>
      </c>
      <c r="P5" s="273" t="s">
        <v>66</v>
      </c>
      <c r="Q5" s="273" t="s">
        <v>67</v>
      </c>
      <c r="R5" s="273" t="s">
        <v>68</v>
      </c>
      <c r="S5" s="273" t="s">
        <v>69</v>
      </c>
      <c r="T5" s="273" t="s">
        <v>70</v>
      </c>
    </row>
    <row r="6" ht="33.75" customHeight="1" spans="1:20">
      <c r="A6" s="274"/>
      <c r="B6" s="275"/>
      <c r="C6" s="275"/>
      <c r="D6" s="275" t="s">
        <v>65</v>
      </c>
      <c r="E6" s="275" t="s">
        <v>66</v>
      </c>
      <c r="F6" s="275" t="s">
        <v>67</v>
      </c>
      <c r="G6" s="275" t="s">
        <v>68</v>
      </c>
      <c r="H6" s="275" t="s">
        <v>69</v>
      </c>
      <c r="I6" s="60" t="s">
        <v>65</v>
      </c>
      <c r="J6" s="275" t="s">
        <v>71</v>
      </c>
      <c r="K6" s="275" t="s">
        <v>72</v>
      </c>
      <c r="L6" s="275" t="s">
        <v>73</v>
      </c>
      <c r="M6" s="275" t="s">
        <v>74</v>
      </c>
      <c r="N6" s="275" t="s">
        <v>75</v>
      </c>
      <c r="O6" s="290" t="s">
        <v>65</v>
      </c>
      <c r="P6" s="290" t="s">
        <v>66</v>
      </c>
      <c r="Q6" s="290" t="s">
        <v>67</v>
      </c>
      <c r="R6" s="290" t="s">
        <v>68</v>
      </c>
      <c r="S6" s="275" t="s">
        <v>69</v>
      </c>
      <c r="T6" s="290" t="s">
        <v>70</v>
      </c>
    </row>
    <row r="7" ht="16.5" customHeight="1" spans="1:20">
      <c r="A7" s="276">
        <v>1</v>
      </c>
      <c r="B7" s="277">
        <v>2</v>
      </c>
      <c r="C7" s="277">
        <v>3</v>
      </c>
      <c r="D7" s="277">
        <v>4</v>
      </c>
      <c r="E7" s="277">
        <v>5</v>
      </c>
      <c r="F7" s="277">
        <v>6</v>
      </c>
      <c r="G7" s="277">
        <v>7</v>
      </c>
      <c r="H7" s="277">
        <v>8</v>
      </c>
      <c r="I7" s="277">
        <v>9</v>
      </c>
      <c r="J7" s="291">
        <v>10</v>
      </c>
      <c r="K7" s="291">
        <v>11</v>
      </c>
      <c r="L7" s="291">
        <v>12</v>
      </c>
      <c r="M7" s="291">
        <v>13</v>
      </c>
      <c r="N7" s="291">
        <v>14</v>
      </c>
      <c r="O7" s="291">
        <v>15</v>
      </c>
      <c r="P7" s="291">
        <v>16</v>
      </c>
      <c r="Q7" s="291">
        <v>17</v>
      </c>
      <c r="R7" s="291">
        <v>18</v>
      </c>
      <c r="S7" s="291">
        <v>19</v>
      </c>
      <c r="T7" s="291">
        <v>20</v>
      </c>
    </row>
    <row r="8" ht="16.5" customHeight="1" spans="1:20">
      <c r="A8" s="116" t="s">
        <v>76</v>
      </c>
      <c r="B8" s="117" t="s">
        <v>2</v>
      </c>
      <c r="C8" s="278">
        <v>380.19</v>
      </c>
      <c r="D8" s="278">
        <v>380.19</v>
      </c>
      <c r="E8" s="279">
        <v>380.19</v>
      </c>
      <c r="F8" s="279"/>
      <c r="G8" s="279"/>
      <c r="H8" s="279"/>
      <c r="I8" s="279"/>
      <c r="J8" s="279"/>
      <c r="K8" s="279"/>
      <c r="L8" s="279"/>
      <c r="M8" s="279"/>
      <c r="N8" s="279"/>
      <c r="O8" s="118"/>
      <c r="P8" s="118"/>
      <c r="Q8" s="118"/>
      <c r="R8" s="118"/>
      <c r="S8" s="119"/>
      <c r="T8" s="118"/>
    </row>
    <row r="9" ht="16.5" customHeight="1" spans="1:20">
      <c r="A9" s="280" t="s">
        <v>63</v>
      </c>
      <c r="B9" s="281"/>
      <c r="C9" s="282">
        <v>380.19</v>
      </c>
      <c r="D9" s="282">
        <v>380.19</v>
      </c>
      <c r="E9" s="282">
        <v>380.19</v>
      </c>
      <c r="F9" s="282"/>
      <c r="G9" s="282"/>
      <c r="H9" s="282"/>
      <c r="I9" s="282"/>
      <c r="J9" s="282"/>
      <c r="K9" s="282"/>
      <c r="L9" s="282"/>
      <c r="M9" s="282"/>
      <c r="N9" s="282"/>
      <c r="O9" s="123"/>
      <c r="P9" s="123"/>
      <c r="Q9" s="123"/>
      <c r="R9" s="123"/>
      <c r="S9" s="123"/>
      <c r="T9" s="123"/>
    </row>
  </sheetData>
  <mergeCells count="21">
    <mergeCell ref="S1:T1"/>
    <mergeCell ref="A2:T2"/>
    <mergeCell ref="A3:D3"/>
    <mergeCell ref="S3:T3"/>
    <mergeCell ref="D4:N4"/>
    <mergeCell ref="O4:T4"/>
    <mergeCell ref="I5:N5"/>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385416666666667" right="0.385416666666667" top="0.510416666666667" bottom="0.510416666666667" header="0.3125" footer="0.3125"/>
  <pageSetup paperSize="9" scale="56"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8"/>
  <sheetViews>
    <sheetView workbookViewId="0">
      <selection activeCell="O1" sqref="O1"/>
    </sheetView>
  </sheetViews>
  <sheetFormatPr defaultColWidth="10.6666666666667" defaultRowHeight="14.25" customHeight="1"/>
  <cols>
    <col min="1" max="1" width="16.6666666666667" style="1" customWidth="1"/>
    <col min="2" max="2" width="44" style="1" customWidth="1"/>
    <col min="3" max="3" width="22" style="1" customWidth="1"/>
    <col min="4" max="4" width="20.5" style="43" customWidth="1"/>
    <col min="5" max="7" width="22" style="1" customWidth="1"/>
    <col min="8" max="8" width="21.8333333333333" style="43" customWidth="1"/>
    <col min="9" max="9" width="22" style="1" customWidth="1"/>
    <col min="10" max="10" width="18.3333333333333" style="43" customWidth="1"/>
    <col min="11" max="15" width="22" style="1" customWidth="1"/>
    <col min="16" max="16384" width="10.6666666666667" style="43" customWidth="1"/>
  </cols>
  <sheetData>
    <row r="1" ht="15.75" customHeight="1" spans="4:15">
      <c r="D1" s="210"/>
      <c r="H1" s="210"/>
      <c r="J1" s="210"/>
      <c r="O1" s="72" t="s">
        <v>77</v>
      </c>
    </row>
    <row r="2" ht="39" customHeight="1" spans="1:15">
      <c r="A2" s="47" t="s">
        <v>78</v>
      </c>
      <c r="B2" s="263"/>
      <c r="C2" s="263"/>
      <c r="D2" s="263"/>
      <c r="E2" s="263"/>
      <c r="F2" s="263"/>
      <c r="G2" s="263"/>
      <c r="H2" s="263"/>
      <c r="I2" s="263"/>
      <c r="J2" s="263"/>
      <c r="K2" s="263"/>
      <c r="L2" s="263"/>
      <c r="M2" s="263"/>
      <c r="N2" s="263"/>
      <c r="O2" s="263"/>
    </row>
    <row r="3" s="14" customFormat="1" ht="24" customHeight="1" spans="1:15">
      <c r="A3" s="264" t="s">
        <v>11</v>
      </c>
      <c r="B3" s="75"/>
      <c r="C3" s="76"/>
      <c r="E3" s="76"/>
      <c r="F3" s="76"/>
      <c r="G3" s="76"/>
      <c r="I3" s="76"/>
      <c r="K3" s="76"/>
      <c r="L3" s="76"/>
      <c r="O3" s="130" t="s">
        <v>12</v>
      </c>
    </row>
    <row r="4" ht="24.75" customHeight="1" spans="1:15">
      <c r="A4" s="16" t="s">
        <v>79</v>
      </c>
      <c r="B4" s="16" t="s">
        <v>80</v>
      </c>
      <c r="C4" s="23" t="s">
        <v>63</v>
      </c>
      <c r="D4" s="18" t="s">
        <v>81</v>
      </c>
      <c r="E4" s="19"/>
      <c r="F4" s="19"/>
      <c r="G4" s="19"/>
      <c r="H4" s="20"/>
      <c r="I4" s="16" t="s">
        <v>82</v>
      </c>
      <c r="J4" s="18" t="s">
        <v>70</v>
      </c>
      <c r="K4" s="19"/>
      <c r="L4" s="19"/>
      <c r="M4" s="19"/>
      <c r="N4" s="19"/>
      <c r="O4" s="20"/>
    </row>
    <row r="5" ht="24.75" customHeight="1" spans="1:15">
      <c r="A5" s="21" t="s">
        <v>79</v>
      </c>
      <c r="B5" s="21" t="s">
        <v>80</v>
      </c>
      <c r="C5" s="265" t="s">
        <v>63</v>
      </c>
      <c r="D5" s="23" t="s">
        <v>65</v>
      </c>
      <c r="E5" s="241" t="s">
        <v>66</v>
      </c>
      <c r="F5" s="56" t="s">
        <v>83</v>
      </c>
      <c r="G5" s="257" t="s">
        <v>67</v>
      </c>
      <c r="H5" s="23" t="s">
        <v>68</v>
      </c>
      <c r="I5" s="21" t="s">
        <v>82</v>
      </c>
      <c r="J5" s="257" t="s">
        <v>65</v>
      </c>
      <c r="K5" s="16" t="s">
        <v>84</v>
      </c>
      <c r="L5" s="16" t="s">
        <v>85</v>
      </c>
      <c r="M5" s="16" t="s">
        <v>86</v>
      </c>
      <c r="N5" s="16" t="s">
        <v>87</v>
      </c>
      <c r="O5" s="16" t="s">
        <v>88</v>
      </c>
    </row>
    <row r="6" ht="27" customHeight="1" spans="1:15">
      <c r="A6" s="25" t="s">
        <v>79</v>
      </c>
      <c r="B6" s="25" t="s">
        <v>80</v>
      </c>
      <c r="C6" s="26" t="s">
        <v>63</v>
      </c>
      <c r="D6" s="26"/>
      <c r="E6" s="26" t="s">
        <v>89</v>
      </c>
      <c r="F6" s="26" t="s">
        <v>83</v>
      </c>
      <c r="G6" s="26" t="s">
        <v>67</v>
      </c>
      <c r="H6" s="26"/>
      <c r="I6" s="25" t="s">
        <v>82</v>
      </c>
      <c r="J6" s="26" t="s">
        <v>65</v>
      </c>
      <c r="K6" s="25" t="s">
        <v>84</v>
      </c>
      <c r="L6" s="25" t="s">
        <v>85</v>
      </c>
      <c r="M6" s="25" t="s">
        <v>86</v>
      </c>
      <c r="N6" s="25" t="s">
        <v>87</v>
      </c>
      <c r="O6" s="25" t="s">
        <v>88</v>
      </c>
    </row>
    <row r="7" ht="16.5" customHeight="1" spans="1:15">
      <c r="A7" s="81">
        <v>1</v>
      </c>
      <c r="B7" s="81">
        <v>2</v>
      </c>
      <c r="C7" s="81">
        <v>3</v>
      </c>
      <c r="D7" s="81">
        <v>4</v>
      </c>
      <c r="E7" s="68">
        <v>5</v>
      </c>
      <c r="F7" s="68">
        <v>6</v>
      </c>
      <c r="G7" s="68">
        <v>7</v>
      </c>
      <c r="H7" s="81">
        <v>8</v>
      </c>
      <c r="I7" s="68">
        <v>9</v>
      </c>
      <c r="J7" s="68">
        <v>10</v>
      </c>
      <c r="K7" s="68">
        <v>11</v>
      </c>
      <c r="L7" s="68">
        <v>12</v>
      </c>
      <c r="M7" s="68">
        <v>13</v>
      </c>
      <c r="N7" s="68">
        <v>14</v>
      </c>
      <c r="O7" s="81">
        <v>15</v>
      </c>
    </row>
    <row r="8" ht="20.25" customHeight="1" spans="1:15">
      <c r="A8" s="136" t="s">
        <v>90</v>
      </c>
      <c r="B8" s="136" t="s">
        <v>91</v>
      </c>
      <c r="C8" s="207">
        <v>32.52</v>
      </c>
      <c r="D8" s="207">
        <v>32.52</v>
      </c>
      <c r="E8" s="207">
        <v>32.52</v>
      </c>
      <c r="F8" s="207"/>
      <c r="G8" s="140"/>
      <c r="H8" s="207"/>
      <c r="I8" s="140"/>
      <c r="J8" s="207"/>
      <c r="K8" s="207"/>
      <c r="L8" s="207"/>
      <c r="M8" s="207"/>
      <c r="N8" s="207"/>
      <c r="O8" s="207"/>
    </row>
    <row r="9" ht="20.25" customHeight="1" spans="1:15">
      <c r="A9" s="136" t="s">
        <v>92</v>
      </c>
      <c r="B9" s="136" t="s">
        <v>93</v>
      </c>
      <c r="C9" s="207">
        <v>32.1</v>
      </c>
      <c r="D9" s="207">
        <v>32.1</v>
      </c>
      <c r="E9" s="207">
        <v>32.1</v>
      </c>
      <c r="F9" s="207"/>
      <c r="G9" s="140"/>
      <c r="H9" s="207"/>
      <c r="I9" s="140"/>
      <c r="J9" s="207"/>
      <c r="K9" s="207"/>
      <c r="L9" s="207"/>
      <c r="M9" s="207"/>
      <c r="N9" s="207"/>
      <c r="O9" s="207"/>
    </row>
    <row r="10" ht="20.25" customHeight="1" spans="1:15">
      <c r="A10" s="136" t="s">
        <v>94</v>
      </c>
      <c r="B10" s="136" t="s">
        <v>95</v>
      </c>
      <c r="C10" s="207">
        <v>32.1</v>
      </c>
      <c r="D10" s="207">
        <v>32.1</v>
      </c>
      <c r="E10" s="207">
        <v>32.1</v>
      </c>
      <c r="F10" s="207"/>
      <c r="G10" s="140"/>
      <c r="H10" s="207"/>
      <c r="I10" s="140"/>
      <c r="J10" s="207"/>
      <c r="K10" s="207"/>
      <c r="L10" s="207"/>
      <c r="M10" s="207"/>
      <c r="N10" s="207"/>
      <c r="O10" s="207"/>
    </row>
    <row r="11" ht="20.25" customHeight="1" spans="1:15">
      <c r="A11" s="136" t="s">
        <v>96</v>
      </c>
      <c r="B11" s="136" t="s">
        <v>97</v>
      </c>
      <c r="C11" s="207">
        <v>0.42</v>
      </c>
      <c r="D11" s="207">
        <v>0.42</v>
      </c>
      <c r="E11" s="207">
        <v>0.42</v>
      </c>
      <c r="F11" s="207"/>
      <c r="G11" s="140"/>
      <c r="H11" s="207"/>
      <c r="I11" s="140"/>
      <c r="J11" s="207"/>
      <c r="K11" s="207"/>
      <c r="L11" s="207"/>
      <c r="M11" s="207"/>
      <c r="N11" s="207"/>
      <c r="O11" s="207"/>
    </row>
    <row r="12" ht="20.25" customHeight="1" spans="1:15">
      <c r="A12" s="136" t="s">
        <v>98</v>
      </c>
      <c r="B12" s="136" t="s">
        <v>99</v>
      </c>
      <c r="C12" s="207">
        <v>0.42</v>
      </c>
      <c r="D12" s="207">
        <v>0.42</v>
      </c>
      <c r="E12" s="207">
        <v>0.42</v>
      </c>
      <c r="F12" s="207"/>
      <c r="G12" s="140"/>
      <c r="H12" s="207"/>
      <c r="I12" s="140"/>
      <c r="J12" s="207"/>
      <c r="K12" s="207"/>
      <c r="L12" s="207"/>
      <c r="M12" s="207"/>
      <c r="N12" s="207"/>
      <c r="O12" s="207"/>
    </row>
    <row r="13" ht="20.25" customHeight="1" spans="1:15">
      <c r="A13" s="136" t="s">
        <v>100</v>
      </c>
      <c r="B13" s="136" t="s">
        <v>101</v>
      </c>
      <c r="C13" s="207">
        <v>29.24</v>
      </c>
      <c r="D13" s="207">
        <v>29.24</v>
      </c>
      <c r="E13" s="207">
        <v>29.24</v>
      </c>
      <c r="F13" s="207"/>
      <c r="G13" s="140"/>
      <c r="H13" s="207"/>
      <c r="I13" s="140"/>
      <c r="J13" s="207"/>
      <c r="K13" s="207"/>
      <c r="L13" s="207"/>
      <c r="M13" s="207"/>
      <c r="N13" s="207"/>
      <c r="O13" s="207"/>
    </row>
    <row r="14" ht="20.25" customHeight="1" spans="1:15">
      <c r="A14" s="136" t="s">
        <v>102</v>
      </c>
      <c r="B14" s="136" t="s">
        <v>103</v>
      </c>
      <c r="C14" s="207">
        <v>29.24</v>
      </c>
      <c r="D14" s="207">
        <v>29.24</v>
      </c>
      <c r="E14" s="207">
        <v>29.24</v>
      </c>
      <c r="F14" s="207"/>
      <c r="G14" s="140"/>
      <c r="H14" s="207"/>
      <c r="I14" s="140"/>
      <c r="J14" s="207"/>
      <c r="K14" s="207"/>
      <c r="L14" s="207"/>
      <c r="M14" s="207"/>
      <c r="N14" s="207"/>
      <c r="O14" s="207"/>
    </row>
    <row r="15" ht="20.25" customHeight="1" spans="1:15">
      <c r="A15" s="136" t="s">
        <v>104</v>
      </c>
      <c r="B15" s="136" t="s">
        <v>105</v>
      </c>
      <c r="C15" s="207">
        <v>18.08</v>
      </c>
      <c r="D15" s="207">
        <v>18.08</v>
      </c>
      <c r="E15" s="207">
        <v>18.08</v>
      </c>
      <c r="F15" s="207"/>
      <c r="G15" s="140"/>
      <c r="H15" s="207"/>
      <c r="I15" s="140"/>
      <c r="J15" s="207"/>
      <c r="K15" s="207"/>
      <c r="L15" s="207"/>
      <c r="M15" s="207"/>
      <c r="N15" s="207"/>
      <c r="O15" s="207"/>
    </row>
    <row r="16" ht="20.25" customHeight="1" spans="1:15">
      <c r="A16" s="136" t="s">
        <v>106</v>
      </c>
      <c r="B16" s="136" t="s">
        <v>107</v>
      </c>
      <c r="C16" s="207">
        <v>10.57</v>
      </c>
      <c r="D16" s="207">
        <v>10.57</v>
      </c>
      <c r="E16" s="207">
        <v>10.57</v>
      </c>
      <c r="F16" s="207"/>
      <c r="G16" s="140"/>
      <c r="H16" s="207"/>
      <c r="I16" s="140"/>
      <c r="J16" s="207"/>
      <c r="K16" s="207"/>
      <c r="L16" s="207"/>
      <c r="M16" s="207"/>
      <c r="N16" s="207"/>
      <c r="O16" s="207"/>
    </row>
    <row r="17" ht="20.25" customHeight="1" spans="1:15">
      <c r="A17" s="136" t="s">
        <v>108</v>
      </c>
      <c r="B17" s="136" t="s">
        <v>109</v>
      </c>
      <c r="C17" s="207">
        <v>0.59</v>
      </c>
      <c r="D17" s="207">
        <v>0.59</v>
      </c>
      <c r="E17" s="207">
        <v>0.59</v>
      </c>
      <c r="F17" s="207"/>
      <c r="G17" s="140"/>
      <c r="H17" s="207"/>
      <c r="I17" s="140"/>
      <c r="J17" s="207"/>
      <c r="K17" s="207"/>
      <c r="L17" s="207"/>
      <c r="M17" s="207"/>
      <c r="N17" s="207"/>
      <c r="O17" s="207"/>
    </row>
    <row r="18" ht="20.25" customHeight="1" spans="1:15">
      <c r="A18" s="136" t="s">
        <v>110</v>
      </c>
      <c r="B18" s="136" t="s">
        <v>111</v>
      </c>
      <c r="C18" s="207">
        <v>291.3</v>
      </c>
      <c r="D18" s="207">
        <v>291.3</v>
      </c>
      <c r="E18" s="207">
        <v>276.3</v>
      </c>
      <c r="F18" s="207">
        <v>15</v>
      </c>
      <c r="G18" s="140"/>
      <c r="H18" s="207"/>
      <c r="I18" s="140"/>
      <c r="J18" s="207"/>
      <c r="K18" s="207"/>
      <c r="L18" s="207"/>
      <c r="M18" s="207"/>
      <c r="N18" s="207"/>
      <c r="O18" s="207"/>
    </row>
    <row r="19" ht="20.25" customHeight="1" spans="1:15">
      <c r="A19" s="136" t="s">
        <v>112</v>
      </c>
      <c r="B19" s="136" t="s">
        <v>113</v>
      </c>
      <c r="C19" s="207">
        <v>291.3</v>
      </c>
      <c r="D19" s="207">
        <v>291.3</v>
      </c>
      <c r="E19" s="207">
        <v>276.3</v>
      </c>
      <c r="F19" s="207">
        <v>15</v>
      </c>
      <c r="G19" s="140"/>
      <c r="H19" s="207"/>
      <c r="I19" s="140"/>
      <c r="J19" s="207"/>
      <c r="K19" s="207"/>
      <c r="L19" s="207"/>
      <c r="M19" s="207"/>
      <c r="N19" s="207"/>
      <c r="O19" s="207"/>
    </row>
    <row r="20" ht="20.25" customHeight="1" spans="1:15">
      <c r="A20" s="136" t="s">
        <v>114</v>
      </c>
      <c r="B20" s="136" t="s">
        <v>115</v>
      </c>
      <c r="C20" s="207">
        <v>131.06</v>
      </c>
      <c r="D20" s="207">
        <v>131.06</v>
      </c>
      <c r="E20" s="207">
        <v>131.06</v>
      </c>
      <c r="F20" s="207"/>
      <c r="G20" s="140"/>
      <c r="H20" s="207"/>
      <c r="I20" s="140"/>
      <c r="J20" s="207"/>
      <c r="K20" s="207"/>
      <c r="L20" s="207"/>
      <c r="M20" s="207"/>
      <c r="N20" s="207"/>
      <c r="O20" s="207"/>
    </row>
    <row r="21" ht="20.25" customHeight="1" spans="1:15">
      <c r="A21" s="136" t="s">
        <v>116</v>
      </c>
      <c r="B21" s="136" t="s">
        <v>117</v>
      </c>
      <c r="C21" s="207">
        <v>5</v>
      </c>
      <c r="D21" s="207">
        <v>5</v>
      </c>
      <c r="E21" s="207"/>
      <c r="F21" s="207">
        <v>5</v>
      </c>
      <c r="G21" s="140"/>
      <c r="H21" s="207"/>
      <c r="I21" s="140"/>
      <c r="J21" s="207"/>
      <c r="K21" s="207"/>
      <c r="L21" s="207"/>
      <c r="M21" s="207"/>
      <c r="N21" s="207"/>
      <c r="O21" s="207"/>
    </row>
    <row r="22" ht="20.25" customHeight="1" spans="1:15">
      <c r="A22" s="136" t="s">
        <v>118</v>
      </c>
      <c r="B22" s="136" t="s">
        <v>119</v>
      </c>
      <c r="C22" s="207">
        <v>5</v>
      </c>
      <c r="D22" s="207">
        <v>5</v>
      </c>
      <c r="E22" s="207"/>
      <c r="F22" s="207">
        <v>5</v>
      </c>
      <c r="G22" s="140"/>
      <c r="H22" s="207"/>
      <c r="I22" s="140"/>
      <c r="J22" s="207"/>
      <c r="K22" s="207"/>
      <c r="L22" s="207"/>
      <c r="M22" s="207"/>
      <c r="N22" s="207"/>
      <c r="O22" s="207"/>
    </row>
    <row r="23" ht="20.25" customHeight="1" spans="1:15">
      <c r="A23" s="136" t="s">
        <v>120</v>
      </c>
      <c r="B23" s="136" t="s">
        <v>121</v>
      </c>
      <c r="C23" s="207">
        <v>5</v>
      </c>
      <c r="D23" s="207">
        <v>5</v>
      </c>
      <c r="E23" s="207"/>
      <c r="F23" s="207">
        <v>5</v>
      </c>
      <c r="G23" s="140"/>
      <c r="H23" s="207"/>
      <c r="I23" s="140"/>
      <c r="J23" s="207"/>
      <c r="K23" s="207"/>
      <c r="L23" s="207"/>
      <c r="M23" s="207"/>
      <c r="N23" s="207"/>
      <c r="O23" s="207"/>
    </row>
    <row r="24" ht="20.25" customHeight="1" spans="1:15">
      <c r="A24" s="136" t="s">
        <v>122</v>
      </c>
      <c r="B24" s="136" t="s">
        <v>123</v>
      </c>
      <c r="C24" s="207">
        <v>145.24</v>
      </c>
      <c r="D24" s="207">
        <v>145.24</v>
      </c>
      <c r="E24" s="207">
        <v>145.24</v>
      </c>
      <c r="F24" s="207"/>
      <c r="G24" s="140"/>
      <c r="H24" s="207"/>
      <c r="I24" s="140"/>
      <c r="J24" s="207"/>
      <c r="K24" s="207"/>
      <c r="L24" s="207"/>
      <c r="M24" s="207"/>
      <c r="N24" s="207"/>
      <c r="O24" s="207"/>
    </row>
    <row r="25" ht="20.25" customHeight="1" spans="1:15">
      <c r="A25" s="136" t="s">
        <v>124</v>
      </c>
      <c r="B25" s="136" t="s">
        <v>125</v>
      </c>
      <c r="C25" s="207">
        <v>27.13</v>
      </c>
      <c r="D25" s="207">
        <v>27.13</v>
      </c>
      <c r="E25" s="207">
        <v>27.13</v>
      </c>
      <c r="F25" s="207"/>
      <c r="G25" s="140"/>
      <c r="H25" s="207"/>
      <c r="I25" s="140"/>
      <c r="J25" s="207"/>
      <c r="K25" s="207"/>
      <c r="L25" s="207"/>
      <c r="M25" s="207"/>
      <c r="N25" s="207"/>
      <c r="O25" s="207"/>
    </row>
    <row r="26" ht="20.25" customHeight="1" spans="1:15">
      <c r="A26" s="136" t="s">
        <v>126</v>
      </c>
      <c r="B26" s="136" t="s">
        <v>127</v>
      </c>
      <c r="C26" s="207">
        <v>27.13</v>
      </c>
      <c r="D26" s="207">
        <v>27.13</v>
      </c>
      <c r="E26" s="207">
        <v>27.13</v>
      </c>
      <c r="F26" s="207"/>
      <c r="G26" s="140"/>
      <c r="H26" s="207"/>
      <c r="I26" s="140"/>
      <c r="J26" s="207"/>
      <c r="K26" s="207"/>
      <c r="L26" s="207"/>
      <c r="M26" s="207"/>
      <c r="N26" s="207"/>
      <c r="O26" s="207"/>
    </row>
    <row r="27" ht="20.25" customHeight="1" spans="1:15">
      <c r="A27" s="136" t="s">
        <v>128</v>
      </c>
      <c r="B27" s="136" t="s">
        <v>129</v>
      </c>
      <c r="C27" s="207">
        <v>27.13</v>
      </c>
      <c r="D27" s="207">
        <v>27.13</v>
      </c>
      <c r="E27" s="207">
        <v>27.13</v>
      </c>
      <c r="F27" s="207"/>
      <c r="G27" s="140"/>
      <c r="H27" s="207"/>
      <c r="I27" s="140"/>
      <c r="J27" s="207"/>
      <c r="K27" s="207"/>
      <c r="L27" s="207"/>
      <c r="M27" s="207"/>
      <c r="N27" s="207"/>
      <c r="O27" s="207"/>
    </row>
    <row r="28" ht="16.5" customHeight="1" spans="1:15">
      <c r="A28" s="266" t="s">
        <v>130</v>
      </c>
      <c r="B28" s="267" t="s">
        <v>130</v>
      </c>
      <c r="C28" s="209">
        <v>380.19</v>
      </c>
      <c r="D28" s="209">
        <v>380.19</v>
      </c>
      <c r="E28" s="209">
        <v>365.19</v>
      </c>
      <c r="F28" s="209">
        <v>15</v>
      </c>
      <c r="G28" s="209"/>
      <c r="H28" s="209"/>
      <c r="I28" s="209"/>
      <c r="J28" s="209"/>
      <c r="K28" s="209"/>
      <c r="L28" s="209"/>
      <c r="M28" s="209"/>
      <c r="N28" s="209"/>
      <c r="O28" s="209"/>
    </row>
  </sheetData>
  <mergeCells count="19">
    <mergeCell ref="A2:O2"/>
    <mergeCell ref="A3:L3"/>
    <mergeCell ref="D4:H4"/>
    <mergeCell ref="J4:O4"/>
    <mergeCell ref="E5:F5"/>
    <mergeCell ref="A28:B28"/>
    <mergeCell ref="A4:A6"/>
    <mergeCell ref="B4:B6"/>
    <mergeCell ref="C4:C6"/>
    <mergeCell ref="D5:D6"/>
    <mergeCell ref="G5:G6"/>
    <mergeCell ref="H5:H6"/>
    <mergeCell ref="I4:I6"/>
    <mergeCell ref="J5:J6"/>
    <mergeCell ref="K5:K6"/>
    <mergeCell ref="L5:L6"/>
    <mergeCell ref="M5:M6"/>
    <mergeCell ref="N5:N6"/>
    <mergeCell ref="O5:O6"/>
  </mergeCells>
  <printOptions horizontalCentered="1"/>
  <pageMargins left="0.385416666666667" right="0.385416666666667" top="0.510416666666667" bottom="0.510416666666667" header="0.3125" footer="0.3125"/>
  <pageSetup paperSize="9" scale="5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workbookViewId="0">
      <selection activeCell="C4" sqref="C4:D4"/>
    </sheetView>
  </sheetViews>
  <sheetFormatPr defaultColWidth="10.6666666666667" defaultRowHeight="14.25" customHeight="1" outlineLevelCol="3"/>
  <cols>
    <col min="1" max="1" width="57.5" style="44" customWidth="1"/>
    <col min="2" max="2" width="45.3333333333333" style="44" customWidth="1"/>
    <col min="3" max="3" width="56.6666666666667" style="44" customWidth="1"/>
    <col min="4" max="4" width="42.5" style="44" customWidth="1"/>
    <col min="5" max="16384" width="10.6666666666667" style="43" customWidth="1"/>
  </cols>
  <sheetData>
    <row r="1" customHeight="1" spans="4:4">
      <c r="D1" s="126" t="s">
        <v>131</v>
      </c>
    </row>
    <row r="2" ht="36" customHeight="1" spans="1:4">
      <c r="A2" s="47" t="s">
        <v>132</v>
      </c>
      <c r="B2" s="47"/>
      <c r="C2" s="47"/>
      <c r="D2" s="47"/>
    </row>
    <row r="3" s="42" customFormat="1" ht="24" customHeight="1" spans="1:4">
      <c r="A3" s="50" t="s">
        <v>11</v>
      </c>
      <c r="B3" s="256"/>
      <c r="C3" s="256"/>
      <c r="D3" s="125" t="s">
        <v>12</v>
      </c>
    </row>
    <row r="4" ht="19.5" customHeight="1" spans="1:4">
      <c r="A4" s="18" t="s">
        <v>13</v>
      </c>
      <c r="B4" s="20"/>
      <c r="C4" s="18" t="s">
        <v>14</v>
      </c>
      <c r="D4" s="20"/>
    </row>
    <row r="5" ht="21.75" customHeight="1" spans="1:4">
      <c r="A5" s="23" t="s">
        <v>15</v>
      </c>
      <c r="B5" s="257" t="s">
        <v>16</v>
      </c>
      <c r="C5" s="23" t="s">
        <v>133</v>
      </c>
      <c r="D5" s="257" t="s">
        <v>16</v>
      </c>
    </row>
    <row r="6" ht="17.25" customHeight="1" spans="1:4">
      <c r="A6" s="26"/>
      <c r="B6" s="25"/>
      <c r="C6" s="26"/>
      <c r="D6" s="25"/>
    </row>
    <row r="7" ht="17.25" customHeight="1" spans="1:4">
      <c r="A7" s="136" t="s">
        <v>134</v>
      </c>
      <c r="B7" s="207">
        <v>380.19</v>
      </c>
      <c r="C7" s="30" t="s">
        <v>135</v>
      </c>
      <c r="D7" s="140">
        <v>380.19</v>
      </c>
    </row>
    <row r="8" ht="17.25" customHeight="1" spans="1:4">
      <c r="A8" s="99" t="s">
        <v>136</v>
      </c>
      <c r="B8" s="207">
        <v>380.19</v>
      </c>
      <c r="C8" s="30" t="s">
        <v>137</v>
      </c>
      <c r="D8" s="140"/>
    </row>
    <row r="9" ht="17.25" customHeight="1" spans="1:4">
      <c r="A9" s="99" t="s">
        <v>138</v>
      </c>
      <c r="B9" s="140">
        <v>380.19</v>
      </c>
      <c r="C9" s="30" t="s">
        <v>139</v>
      </c>
      <c r="D9" s="140"/>
    </row>
    <row r="10" ht="17.25" customHeight="1" spans="1:4">
      <c r="A10" s="99" t="s">
        <v>140</v>
      </c>
      <c r="B10" s="140"/>
      <c r="C10" s="30" t="s">
        <v>141</v>
      </c>
      <c r="D10" s="140"/>
    </row>
    <row r="11" ht="17.25" customHeight="1" spans="1:4">
      <c r="A11" s="99" t="s">
        <v>142</v>
      </c>
      <c r="B11" s="140"/>
      <c r="C11" s="30" t="s">
        <v>143</v>
      </c>
      <c r="D11" s="140"/>
    </row>
    <row r="12" ht="17.25" customHeight="1" spans="1:4">
      <c r="A12" s="99" t="s">
        <v>144</v>
      </c>
      <c r="B12" s="140"/>
      <c r="C12" s="30" t="s">
        <v>145</v>
      </c>
      <c r="D12" s="140"/>
    </row>
    <row r="13" ht="17.25" customHeight="1" spans="1:4">
      <c r="A13" s="99" t="s">
        <v>146</v>
      </c>
      <c r="B13" s="140"/>
      <c r="C13" s="30" t="s">
        <v>147</v>
      </c>
      <c r="D13" s="140"/>
    </row>
    <row r="14" ht="17.25" customHeight="1" spans="1:4">
      <c r="A14" s="99" t="s">
        <v>148</v>
      </c>
      <c r="B14" s="140"/>
      <c r="C14" s="30" t="s">
        <v>149</v>
      </c>
      <c r="D14" s="140"/>
    </row>
    <row r="15" ht="17.25" customHeight="1" spans="1:4">
      <c r="A15" s="99" t="s">
        <v>150</v>
      </c>
      <c r="B15" s="140"/>
      <c r="C15" s="30" t="s">
        <v>151</v>
      </c>
      <c r="D15" s="140">
        <v>32.52</v>
      </c>
    </row>
    <row r="16" ht="17.25" customHeight="1" spans="1:4">
      <c r="A16" s="99" t="s">
        <v>152</v>
      </c>
      <c r="B16" s="98"/>
      <c r="C16" s="30" t="s">
        <v>153</v>
      </c>
      <c r="D16" s="140">
        <v>29.24</v>
      </c>
    </row>
    <row r="17" ht="17.25" customHeight="1" spans="1:4">
      <c r="A17" s="99" t="s">
        <v>136</v>
      </c>
      <c r="B17" s="98"/>
      <c r="C17" s="30" t="s">
        <v>154</v>
      </c>
      <c r="D17" s="140"/>
    </row>
    <row r="18" ht="17.25" customHeight="1" spans="1:4">
      <c r="A18" s="99" t="s">
        <v>148</v>
      </c>
      <c r="B18" s="98"/>
      <c r="C18" s="30" t="s">
        <v>155</v>
      </c>
      <c r="D18" s="140"/>
    </row>
    <row r="19" ht="17.25" customHeight="1" spans="1:4">
      <c r="A19" s="99" t="s">
        <v>150</v>
      </c>
      <c r="B19" s="258"/>
      <c r="C19" s="30" t="s">
        <v>156</v>
      </c>
      <c r="D19" s="140">
        <v>291.3</v>
      </c>
    </row>
    <row r="20" ht="17.25" customHeight="1" spans="1:4">
      <c r="A20" s="259"/>
      <c r="B20" s="258"/>
      <c r="C20" s="30" t="s">
        <v>157</v>
      </c>
      <c r="D20" s="140"/>
    </row>
    <row r="21" ht="17.25" customHeight="1" spans="1:4">
      <c r="A21" s="259"/>
      <c r="B21" s="258"/>
      <c r="C21" s="30" t="s">
        <v>158</v>
      </c>
      <c r="D21" s="140"/>
    </row>
    <row r="22" ht="17.25" customHeight="1" spans="1:4">
      <c r="A22" s="259"/>
      <c r="B22" s="258"/>
      <c r="C22" s="30" t="s">
        <v>159</v>
      </c>
      <c r="D22" s="140"/>
    </row>
    <row r="23" ht="17.25" customHeight="1" spans="1:4">
      <c r="A23" s="259"/>
      <c r="B23" s="258"/>
      <c r="C23" s="30" t="s">
        <v>160</v>
      </c>
      <c r="D23" s="140"/>
    </row>
    <row r="24" ht="17.25" customHeight="1" spans="1:4">
      <c r="A24" s="259"/>
      <c r="B24" s="258"/>
      <c r="C24" s="30" t="s">
        <v>161</v>
      </c>
      <c r="D24" s="140"/>
    </row>
    <row r="25" ht="17.25" customHeight="1" spans="1:4">
      <c r="A25" s="259"/>
      <c r="B25" s="258"/>
      <c r="C25" s="30" t="s">
        <v>162</v>
      </c>
      <c r="D25" s="140"/>
    </row>
    <row r="26" ht="17.25" customHeight="1" spans="1:4">
      <c r="A26" s="259"/>
      <c r="B26" s="258"/>
      <c r="C26" s="30" t="s">
        <v>163</v>
      </c>
      <c r="D26" s="140">
        <v>27.13</v>
      </c>
    </row>
    <row r="27" ht="17.25" customHeight="1" spans="1:4">
      <c r="A27" s="259"/>
      <c r="B27" s="258"/>
      <c r="C27" s="30" t="s">
        <v>164</v>
      </c>
      <c r="D27" s="140"/>
    </row>
    <row r="28" ht="17.25" customHeight="1" spans="1:4">
      <c r="A28" s="259"/>
      <c r="B28" s="258"/>
      <c r="C28" s="30" t="s">
        <v>165</v>
      </c>
      <c r="D28" s="140"/>
    </row>
    <row r="29" ht="17.25" customHeight="1" spans="1:4">
      <c r="A29" s="259"/>
      <c r="B29" s="258"/>
      <c r="C29" s="30" t="s">
        <v>166</v>
      </c>
      <c r="D29" s="140"/>
    </row>
    <row r="30" ht="17.25" customHeight="1" spans="1:4">
      <c r="A30" s="259"/>
      <c r="B30" s="258"/>
      <c r="C30" s="30" t="s">
        <v>167</v>
      </c>
      <c r="D30" s="140"/>
    </row>
    <row r="31" customHeight="1" spans="1:4">
      <c r="A31" s="208"/>
      <c r="B31" s="216"/>
      <c r="C31" s="260" t="s">
        <v>168</v>
      </c>
      <c r="D31" s="216"/>
    </row>
    <row r="32" ht="17.25" customHeight="1" spans="1:4">
      <c r="A32" s="261" t="s">
        <v>169</v>
      </c>
      <c r="B32" s="262">
        <v>380.19</v>
      </c>
      <c r="C32" s="208" t="s">
        <v>58</v>
      </c>
      <c r="D32" s="262">
        <v>380.19</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78"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7"/>
  <sheetViews>
    <sheetView workbookViewId="0">
      <selection activeCell="E5" sqref="E5"/>
    </sheetView>
  </sheetViews>
  <sheetFormatPr defaultColWidth="10.6666666666667" defaultRowHeight="14.25" customHeight="1" outlineLevelCol="6"/>
  <cols>
    <col min="1" max="1" width="23.5" style="12" customWidth="1"/>
    <col min="2" max="2" width="51.3333333333333" style="12" customWidth="1"/>
    <col min="3" max="3" width="28.3333333333333" style="1" customWidth="1"/>
    <col min="4" max="4" width="19.3333333333333" style="1" customWidth="1"/>
    <col min="5" max="7" width="28.3333333333333" style="1" customWidth="1"/>
    <col min="8" max="16384" width="10.6666666666667" style="43" customWidth="1"/>
  </cols>
  <sheetData>
    <row r="1" ht="12" customHeight="1" spans="4:7">
      <c r="D1" s="253"/>
      <c r="F1" s="72"/>
      <c r="G1" s="72" t="s">
        <v>170</v>
      </c>
    </row>
    <row r="2" ht="39" customHeight="1" spans="1:7">
      <c r="A2" s="47" t="s">
        <v>171</v>
      </c>
      <c r="B2" s="47"/>
      <c r="C2" s="47"/>
      <c r="D2" s="47"/>
      <c r="E2" s="47"/>
      <c r="F2" s="47"/>
      <c r="G2" s="47"/>
    </row>
    <row r="3" s="14" customFormat="1" ht="24" customHeight="1" spans="1:7">
      <c r="A3" s="50" t="s">
        <v>11</v>
      </c>
      <c r="B3" s="203"/>
      <c r="F3" s="125"/>
      <c r="G3" s="125" t="s">
        <v>12</v>
      </c>
    </row>
    <row r="4" ht="20.25" customHeight="1" spans="1:7">
      <c r="A4" s="254" t="s">
        <v>79</v>
      </c>
      <c r="B4" s="254" t="s">
        <v>80</v>
      </c>
      <c r="C4" s="23" t="s">
        <v>63</v>
      </c>
      <c r="D4" s="18" t="s">
        <v>89</v>
      </c>
      <c r="E4" s="19"/>
      <c r="F4" s="20"/>
      <c r="G4" s="161" t="s">
        <v>83</v>
      </c>
    </row>
    <row r="5" ht="20.25" customHeight="1" spans="1:7">
      <c r="A5" s="255" t="s">
        <v>79</v>
      </c>
      <c r="B5" s="255" t="s">
        <v>80</v>
      </c>
      <c r="C5" s="26" t="s">
        <v>63</v>
      </c>
      <c r="D5" s="81" t="s">
        <v>65</v>
      </c>
      <c r="E5" s="81" t="s">
        <v>172</v>
      </c>
      <c r="F5" s="81" t="s">
        <v>173</v>
      </c>
      <c r="G5" s="114"/>
    </row>
    <row r="6" ht="13.5" customHeight="1" spans="1:7">
      <c r="A6" s="206" t="s">
        <v>174</v>
      </c>
      <c r="B6" s="206" t="s">
        <v>175</v>
      </c>
      <c r="C6" s="206" t="s">
        <v>176</v>
      </c>
      <c r="D6" s="212" t="s">
        <v>177</v>
      </c>
      <c r="E6" s="212" t="s">
        <v>178</v>
      </c>
      <c r="F6" s="212" t="s">
        <v>179</v>
      </c>
      <c r="G6" s="206" t="s">
        <v>180</v>
      </c>
    </row>
    <row r="7" ht="18.75" customHeight="1" spans="1:7">
      <c r="A7" s="100" t="s">
        <v>90</v>
      </c>
      <c r="B7" s="100" t="s">
        <v>91</v>
      </c>
      <c r="C7" s="140">
        <v>32.52</v>
      </c>
      <c r="D7" s="207">
        <v>32.52</v>
      </c>
      <c r="E7" s="207">
        <v>32.52</v>
      </c>
      <c r="F7" s="207"/>
      <c r="G7" s="207"/>
    </row>
    <row r="8" ht="18.75" customHeight="1" spans="1:7">
      <c r="A8" s="100" t="s">
        <v>92</v>
      </c>
      <c r="B8" s="100" t="s">
        <v>93</v>
      </c>
      <c r="C8" s="140">
        <v>32.1</v>
      </c>
      <c r="D8" s="207">
        <v>32.1</v>
      </c>
      <c r="E8" s="207">
        <v>32.1</v>
      </c>
      <c r="F8" s="207"/>
      <c r="G8" s="207"/>
    </row>
    <row r="9" ht="18.75" customHeight="1" spans="1:7">
      <c r="A9" s="100" t="s">
        <v>94</v>
      </c>
      <c r="B9" s="100" t="s">
        <v>95</v>
      </c>
      <c r="C9" s="140">
        <v>32.1</v>
      </c>
      <c r="D9" s="207">
        <v>32.1</v>
      </c>
      <c r="E9" s="207">
        <v>32.1</v>
      </c>
      <c r="F9" s="207"/>
      <c r="G9" s="207"/>
    </row>
    <row r="10" ht="18.75" customHeight="1" spans="1:7">
      <c r="A10" s="100" t="s">
        <v>96</v>
      </c>
      <c r="B10" s="100" t="s">
        <v>97</v>
      </c>
      <c r="C10" s="140">
        <v>0.42</v>
      </c>
      <c r="D10" s="207">
        <v>0.42</v>
      </c>
      <c r="E10" s="207">
        <v>0.42</v>
      </c>
      <c r="F10" s="207"/>
      <c r="G10" s="207"/>
    </row>
    <row r="11" ht="18.75" customHeight="1" spans="1:7">
      <c r="A11" s="100" t="s">
        <v>98</v>
      </c>
      <c r="B11" s="100" t="s">
        <v>99</v>
      </c>
      <c r="C11" s="140">
        <v>0.42</v>
      </c>
      <c r="D11" s="207">
        <v>0.42</v>
      </c>
      <c r="E11" s="207">
        <v>0.42</v>
      </c>
      <c r="F11" s="207"/>
      <c r="G11" s="207"/>
    </row>
    <row r="12" ht="18.75" customHeight="1" spans="1:7">
      <c r="A12" s="100" t="s">
        <v>100</v>
      </c>
      <c r="B12" s="100" t="s">
        <v>101</v>
      </c>
      <c r="C12" s="140">
        <v>29.24</v>
      </c>
      <c r="D12" s="207">
        <v>29.24</v>
      </c>
      <c r="E12" s="207">
        <v>29.24</v>
      </c>
      <c r="F12" s="207"/>
      <c r="G12" s="207"/>
    </row>
    <row r="13" ht="18.75" customHeight="1" spans="1:7">
      <c r="A13" s="100" t="s">
        <v>102</v>
      </c>
      <c r="B13" s="100" t="s">
        <v>103</v>
      </c>
      <c r="C13" s="140">
        <v>29.24</v>
      </c>
      <c r="D13" s="207">
        <v>29.24</v>
      </c>
      <c r="E13" s="207">
        <v>29.24</v>
      </c>
      <c r="F13" s="207"/>
      <c r="G13" s="207"/>
    </row>
    <row r="14" ht="18.75" customHeight="1" spans="1:7">
      <c r="A14" s="100" t="s">
        <v>104</v>
      </c>
      <c r="B14" s="100" t="s">
        <v>105</v>
      </c>
      <c r="C14" s="140">
        <v>18.08</v>
      </c>
      <c r="D14" s="207">
        <v>18.08</v>
      </c>
      <c r="E14" s="207">
        <v>18.08</v>
      </c>
      <c r="F14" s="207"/>
      <c r="G14" s="207"/>
    </row>
    <row r="15" ht="18.75" customHeight="1" spans="1:7">
      <c r="A15" s="100" t="s">
        <v>106</v>
      </c>
      <c r="B15" s="100" t="s">
        <v>107</v>
      </c>
      <c r="C15" s="140">
        <v>10.57</v>
      </c>
      <c r="D15" s="207">
        <v>10.57</v>
      </c>
      <c r="E15" s="207">
        <v>10.57</v>
      </c>
      <c r="F15" s="207"/>
      <c r="G15" s="207"/>
    </row>
    <row r="16" ht="18.75" customHeight="1" spans="1:7">
      <c r="A16" s="100" t="s">
        <v>108</v>
      </c>
      <c r="B16" s="100" t="s">
        <v>109</v>
      </c>
      <c r="C16" s="140">
        <v>0.59</v>
      </c>
      <c r="D16" s="207">
        <v>0.59</v>
      </c>
      <c r="E16" s="207">
        <v>0.59</v>
      </c>
      <c r="F16" s="207"/>
      <c r="G16" s="207"/>
    </row>
    <row r="17" ht="18.75" customHeight="1" spans="1:7">
      <c r="A17" s="100" t="s">
        <v>110</v>
      </c>
      <c r="B17" s="100" t="s">
        <v>111</v>
      </c>
      <c r="C17" s="140">
        <v>291.3</v>
      </c>
      <c r="D17" s="207">
        <v>276.3</v>
      </c>
      <c r="E17" s="207">
        <v>254.98</v>
      </c>
      <c r="F17" s="207">
        <v>21.32</v>
      </c>
      <c r="G17" s="207">
        <v>15</v>
      </c>
    </row>
    <row r="18" ht="18.75" customHeight="1" spans="1:7">
      <c r="A18" s="100" t="s">
        <v>112</v>
      </c>
      <c r="B18" s="100" t="s">
        <v>113</v>
      </c>
      <c r="C18" s="140">
        <v>291.3</v>
      </c>
      <c r="D18" s="207">
        <v>276.3</v>
      </c>
      <c r="E18" s="207">
        <v>254.98</v>
      </c>
      <c r="F18" s="207">
        <v>21.32</v>
      </c>
      <c r="G18" s="207">
        <v>15</v>
      </c>
    </row>
    <row r="19" ht="18.75" customHeight="1" spans="1:7">
      <c r="A19" s="100" t="s">
        <v>114</v>
      </c>
      <c r="B19" s="100" t="s">
        <v>115</v>
      </c>
      <c r="C19" s="140">
        <v>131.06</v>
      </c>
      <c r="D19" s="207">
        <v>131.06</v>
      </c>
      <c r="E19" s="207">
        <v>112.46</v>
      </c>
      <c r="F19" s="207">
        <v>18.6</v>
      </c>
      <c r="G19" s="207"/>
    </row>
    <row r="20" ht="18.75" customHeight="1" spans="1:7">
      <c r="A20" s="100" t="s">
        <v>116</v>
      </c>
      <c r="B20" s="100" t="s">
        <v>117</v>
      </c>
      <c r="C20" s="140">
        <v>5</v>
      </c>
      <c r="D20" s="207"/>
      <c r="E20" s="207"/>
      <c r="F20" s="207"/>
      <c r="G20" s="207">
        <v>5</v>
      </c>
    </row>
    <row r="21" ht="18.75" customHeight="1" spans="1:7">
      <c r="A21" s="100" t="s">
        <v>118</v>
      </c>
      <c r="B21" s="100" t="s">
        <v>119</v>
      </c>
      <c r="C21" s="140">
        <v>5</v>
      </c>
      <c r="D21" s="207"/>
      <c r="E21" s="207"/>
      <c r="F21" s="207"/>
      <c r="G21" s="207">
        <v>5</v>
      </c>
    </row>
    <row r="22" ht="18.75" customHeight="1" spans="1:7">
      <c r="A22" s="100" t="s">
        <v>120</v>
      </c>
      <c r="B22" s="100" t="s">
        <v>121</v>
      </c>
      <c r="C22" s="140">
        <v>5</v>
      </c>
      <c r="D22" s="207"/>
      <c r="E22" s="207"/>
      <c r="F22" s="207"/>
      <c r="G22" s="207">
        <v>5</v>
      </c>
    </row>
    <row r="23" ht="18.75" customHeight="1" spans="1:7">
      <c r="A23" s="100" t="s">
        <v>122</v>
      </c>
      <c r="B23" s="100" t="s">
        <v>123</v>
      </c>
      <c r="C23" s="140">
        <v>145.24</v>
      </c>
      <c r="D23" s="207">
        <v>145.24</v>
      </c>
      <c r="E23" s="207">
        <v>142.52</v>
      </c>
      <c r="F23" s="207">
        <v>2.72</v>
      </c>
      <c r="G23" s="207"/>
    </row>
    <row r="24" ht="18.75" customHeight="1" spans="1:7">
      <c r="A24" s="100" t="s">
        <v>124</v>
      </c>
      <c r="B24" s="100" t="s">
        <v>125</v>
      </c>
      <c r="C24" s="140">
        <v>27.13</v>
      </c>
      <c r="D24" s="207">
        <v>27.13</v>
      </c>
      <c r="E24" s="207">
        <v>27.13</v>
      </c>
      <c r="F24" s="207"/>
      <c r="G24" s="207"/>
    </row>
    <row r="25" ht="18.75" customHeight="1" spans="1:7">
      <c r="A25" s="100" t="s">
        <v>126</v>
      </c>
      <c r="B25" s="100" t="s">
        <v>127</v>
      </c>
      <c r="C25" s="140">
        <v>27.13</v>
      </c>
      <c r="D25" s="207">
        <v>27.13</v>
      </c>
      <c r="E25" s="207">
        <v>27.13</v>
      </c>
      <c r="F25" s="207"/>
      <c r="G25" s="207"/>
    </row>
    <row r="26" ht="18.75" customHeight="1" spans="1:7">
      <c r="A26" s="100" t="s">
        <v>128</v>
      </c>
      <c r="B26" s="100" t="s">
        <v>129</v>
      </c>
      <c r="C26" s="140">
        <v>27.13</v>
      </c>
      <c r="D26" s="207">
        <v>27.13</v>
      </c>
      <c r="E26" s="207">
        <v>27.13</v>
      </c>
      <c r="F26" s="207"/>
      <c r="G26" s="207"/>
    </row>
    <row r="27" ht="18" customHeight="1" spans="1:7">
      <c r="A27" s="172" t="s">
        <v>130</v>
      </c>
      <c r="B27" s="174" t="s">
        <v>130</v>
      </c>
      <c r="C27" s="209">
        <v>380.19</v>
      </c>
      <c r="D27" s="209">
        <v>365.19</v>
      </c>
      <c r="E27" s="209">
        <v>343.87</v>
      </c>
      <c r="F27" s="209">
        <v>21.32</v>
      </c>
      <c r="G27" s="209">
        <v>15</v>
      </c>
    </row>
  </sheetData>
  <mergeCells count="8">
    <mergeCell ref="A2:G2"/>
    <mergeCell ref="A3:E3"/>
    <mergeCell ref="D4:F4"/>
    <mergeCell ref="A27:B27"/>
    <mergeCell ref="A4:A5"/>
    <mergeCell ref="B4:B5"/>
    <mergeCell ref="C4:C5"/>
    <mergeCell ref="G4:G5"/>
  </mergeCells>
  <printOptions horizontalCentered="1"/>
  <pageMargins left="0.385416666666667" right="0.385416666666667" top="0.510416666666667" bottom="0.510416666666667" header="0.3125" footer="0.3125"/>
  <pageSetup paperSize="9" scale="79"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6"/>
  <sheetViews>
    <sheetView workbookViewId="0">
      <selection activeCell="N6" sqref="N6"/>
    </sheetView>
  </sheetViews>
  <sheetFormatPr defaultColWidth="10.6666666666667" defaultRowHeight="14.25" customHeight="1"/>
  <cols>
    <col min="1" max="1" width="6.83333333333333" style="12" customWidth="1"/>
    <col min="2" max="2" width="8.33333333333333" style="12" customWidth="1"/>
    <col min="3" max="3" width="51.3333333333333" style="12" customWidth="1"/>
    <col min="4" max="6" width="25.8333333333333" style="1" customWidth="1"/>
    <col min="7" max="9" width="25.8333333333333" style="45" customWidth="1"/>
    <col min="10" max="10" width="6.83333333333333" style="12" customWidth="1"/>
    <col min="11" max="11" width="7.33333333333333" style="12" customWidth="1"/>
    <col min="12" max="12" width="51.3333333333333" style="12" customWidth="1"/>
    <col min="13" max="15" width="24.8333333333333" style="1" customWidth="1"/>
    <col min="16" max="18" width="24.8333333333333" style="45" customWidth="1"/>
    <col min="19" max="16384" width="10.6666666666667" style="45" customWidth="1"/>
  </cols>
  <sheetData>
    <row r="1" ht="16.5" customHeight="1" spans="14:18">
      <c r="N1" s="250"/>
      <c r="O1" s="250"/>
      <c r="P1" s="251"/>
      <c r="Q1" s="251"/>
      <c r="R1" s="2" t="s">
        <v>181</v>
      </c>
    </row>
    <row r="2" ht="41.25" customHeight="1" spans="1:18">
      <c r="A2" s="235" t="s">
        <v>182</v>
      </c>
      <c r="B2" s="3"/>
      <c r="C2" s="3"/>
      <c r="D2" s="3"/>
      <c r="E2" s="3"/>
      <c r="F2" s="3"/>
      <c r="G2" s="236"/>
      <c r="H2" s="236"/>
      <c r="I2" s="236"/>
      <c r="J2" s="3"/>
      <c r="K2" s="3"/>
      <c r="L2" s="3"/>
      <c r="M2" s="3"/>
      <c r="N2" s="3"/>
      <c r="O2" s="3"/>
      <c r="P2" s="236"/>
      <c r="Q2" s="236"/>
      <c r="R2" s="236"/>
    </row>
    <row r="3" ht="19.5" customHeight="1" spans="1:18">
      <c r="A3" s="237" t="s">
        <v>11</v>
      </c>
      <c r="O3" s="250"/>
      <c r="P3" s="251" t="s">
        <v>183</v>
      </c>
      <c r="Q3" s="251"/>
      <c r="R3" s="251"/>
    </row>
    <row r="4" ht="19.5" customHeight="1" spans="1:18">
      <c r="A4" s="18" t="s">
        <v>14</v>
      </c>
      <c r="B4" s="19"/>
      <c r="C4" s="19"/>
      <c r="D4" s="19"/>
      <c r="E4" s="19"/>
      <c r="F4" s="19"/>
      <c r="G4" s="54"/>
      <c r="H4" s="54"/>
      <c r="I4" s="56"/>
      <c r="J4" s="241" t="s">
        <v>14</v>
      </c>
      <c r="K4" s="19"/>
      <c r="L4" s="19"/>
      <c r="M4" s="19"/>
      <c r="N4" s="19"/>
      <c r="O4" s="19"/>
      <c r="P4" s="54"/>
      <c r="Q4" s="54"/>
      <c r="R4" s="56"/>
    </row>
    <row r="5" ht="21.75" customHeight="1" spans="1:18">
      <c r="A5" s="238" t="s">
        <v>184</v>
      </c>
      <c r="B5" s="239"/>
      <c r="C5" s="240"/>
      <c r="D5" s="18" t="s">
        <v>66</v>
      </c>
      <c r="E5" s="19"/>
      <c r="F5" s="20"/>
      <c r="G5" s="241" t="s">
        <v>185</v>
      </c>
      <c r="H5" s="54"/>
      <c r="I5" s="56"/>
      <c r="J5" s="238" t="s">
        <v>186</v>
      </c>
      <c r="K5" s="239"/>
      <c r="L5" s="240"/>
      <c r="M5" s="18" t="s">
        <v>66</v>
      </c>
      <c r="N5" s="19"/>
      <c r="O5" s="20"/>
      <c r="P5" s="54" t="s">
        <v>185</v>
      </c>
      <c r="Q5" s="54"/>
      <c r="R5" s="56"/>
    </row>
    <row r="6" ht="17.25" customHeight="1" spans="1:18">
      <c r="A6" s="206" t="s">
        <v>187</v>
      </c>
      <c r="B6" s="206" t="s">
        <v>188</v>
      </c>
      <c r="C6" s="206" t="s">
        <v>80</v>
      </c>
      <c r="D6" s="81" t="s">
        <v>65</v>
      </c>
      <c r="E6" s="81" t="s">
        <v>89</v>
      </c>
      <c r="F6" s="81" t="s">
        <v>83</v>
      </c>
      <c r="G6" s="67" t="s">
        <v>65</v>
      </c>
      <c r="H6" s="67" t="s">
        <v>89</v>
      </c>
      <c r="I6" s="67" t="s">
        <v>83</v>
      </c>
      <c r="J6" s="206" t="s">
        <v>187</v>
      </c>
      <c r="K6" s="206" t="s">
        <v>188</v>
      </c>
      <c r="L6" s="206" t="s">
        <v>80</v>
      </c>
      <c r="M6" s="81" t="s">
        <v>65</v>
      </c>
      <c r="N6" s="81" t="s">
        <v>89</v>
      </c>
      <c r="O6" s="81" t="s">
        <v>83</v>
      </c>
      <c r="P6" s="67" t="s">
        <v>65</v>
      </c>
      <c r="Q6" s="67" t="s">
        <v>89</v>
      </c>
      <c r="R6" s="67" t="s">
        <v>83</v>
      </c>
    </row>
    <row r="7" ht="13.5" customHeight="1" spans="1:18">
      <c r="A7" s="242" t="s">
        <v>63</v>
      </c>
      <c r="B7" s="243" t="s">
        <v>175</v>
      </c>
      <c r="C7" s="244" t="s">
        <v>176</v>
      </c>
      <c r="D7" s="245">
        <v>380.19</v>
      </c>
      <c r="E7" s="245">
        <v>365.19</v>
      </c>
      <c r="F7" s="245">
        <v>15</v>
      </c>
      <c r="G7" s="245"/>
      <c r="H7" s="245"/>
      <c r="I7" s="245"/>
      <c r="J7" s="242" t="s">
        <v>63</v>
      </c>
      <c r="K7" s="243" t="s">
        <v>189</v>
      </c>
      <c r="L7" s="244" t="s">
        <v>190</v>
      </c>
      <c r="M7" s="245">
        <v>380.19</v>
      </c>
      <c r="N7" s="245">
        <v>365.19</v>
      </c>
      <c r="O7" s="245">
        <v>15</v>
      </c>
      <c r="P7" s="245"/>
      <c r="Q7" s="245"/>
      <c r="R7" s="245"/>
    </row>
    <row r="8" ht="13.5" customHeight="1" spans="1:18">
      <c r="A8" s="246" t="s">
        <v>191</v>
      </c>
      <c r="B8" s="246" t="s">
        <v>192</v>
      </c>
      <c r="C8" s="247" t="s">
        <v>193</v>
      </c>
      <c r="D8" s="245">
        <v>201.32</v>
      </c>
      <c r="E8" s="245">
        <v>201.32</v>
      </c>
      <c r="F8" s="245"/>
      <c r="G8" s="245"/>
      <c r="H8" s="245"/>
      <c r="I8" s="245"/>
      <c r="J8" s="246" t="s">
        <v>194</v>
      </c>
      <c r="K8" s="246" t="s">
        <v>192</v>
      </c>
      <c r="L8" s="252" t="s">
        <v>195</v>
      </c>
      <c r="M8" s="245">
        <v>343.45</v>
      </c>
      <c r="N8" s="245">
        <v>343.45</v>
      </c>
      <c r="O8" s="245"/>
      <c r="P8" s="245"/>
      <c r="Q8" s="245"/>
      <c r="R8" s="245"/>
    </row>
    <row r="9" ht="13.5" customHeight="1" spans="1:18">
      <c r="A9" s="246" t="s">
        <v>192</v>
      </c>
      <c r="B9" s="246" t="s">
        <v>196</v>
      </c>
      <c r="C9" s="247" t="s">
        <v>197</v>
      </c>
      <c r="D9" s="245">
        <v>112.46</v>
      </c>
      <c r="E9" s="245">
        <v>112.46</v>
      </c>
      <c r="F9" s="245"/>
      <c r="G9" s="245"/>
      <c r="H9" s="245"/>
      <c r="I9" s="245"/>
      <c r="J9" s="246" t="s">
        <v>192</v>
      </c>
      <c r="K9" s="246" t="s">
        <v>196</v>
      </c>
      <c r="L9" s="252" t="s">
        <v>198</v>
      </c>
      <c r="M9" s="245">
        <v>103.71</v>
      </c>
      <c r="N9" s="245">
        <v>103.71</v>
      </c>
      <c r="O9" s="245"/>
      <c r="P9" s="245"/>
      <c r="Q9" s="245"/>
      <c r="R9" s="245"/>
    </row>
    <row r="10" ht="13.5" customHeight="1" spans="1:18">
      <c r="A10" s="246" t="s">
        <v>192</v>
      </c>
      <c r="B10" s="246" t="s">
        <v>199</v>
      </c>
      <c r="C10" s="247" t="s">
        <v>200</v>
      </c>
      <c r="D10" s="245">
        <v>61.73</v>
      </c>
      <c r="E10" s="245">
        <v>61.73</v>
      </c>
      <c r="F10" s="245"/>
      <c r="G10" s="245"/>
      <c r="H10" s="245"/>
      <c r="I10" s="245"/>
      <c r="J10" s="246" t="s">
        <v>192</v>
      </c>
      <c r="K10" s="246" t="s">
        <v>199</v>
      </c>
      <c r="L10" s="252" t="s">
        <v>201</v>
      </c>
      <c r="M10" s="245">
        <v>60.95</v>
      </c>
      <c r="N10" s="245">
        <v>60.95</v>
      </c>
      <c r="O10" s="245"/>
      <c r="P10" s="245"/>
      <c r="Q10" s="245"/>
      <c r="R10" s="245"/>
    </row>
    <row r="11" ht="13.5" customHeight="1" spans="1:18">
      <c r="A11" s="246" t="s">
        <v>192</v>
      </c>
      <c r="B11" s="246" t="s">
        <v>202</v>
      </c>
      <c r="C11" s="247" t="s">
        <v>203</v>
      </c>
      <c r="D11" s="245">
        <v>27.13</v>
      </c>
      <c r="E11" s="245">
        <v>27.13</v>
      </c>
      <c r="F11" s="245"/>
      <c r="G11" s="245"/>
      <c r="H11" s="245"/>
      <c r="I11" s="245"/>
      <c r="J11" s="246" t="s">
        <v>192</v>
      </c>
      <c r="K11" s="246" t="s">
        <v>202</v>
      </c>
      <c r="L11" s="252" t="s">
        <v>204</v>
      </c>
      <c r="M11" s="245">
        <v>21.12</v>
      </c>
      <c r="N11" s="245">
        <v>21.12</v>
      </c>
      <c r="O11" s="245"/>
      <c r="P11" s="245"/>
      <c r="Q11" s="245"/>
      <c r="R11" s="245"/>
    </row>
    <row r="12" ht="13.5" customHeight="1" spans="1:18">
      <c r="A12" s="246" t="s">
        <v>205</v>
      </c>
      <c r="B12" s="246" t="s">
        <v>192</v>
      </c>
      <c r="C12" s="247" t="s">
        <v>206</v>
      </c>
      <c r="D12" s="245">
        <v>21.32</v>
      </c>
      <c r="E12" s="245">
        <v>21.32</v>
      </c>
      <c r="F12" s="245"/>
      <c r="G12" s="245"/>
      <c r="H12" s="245"/>
      <c r="I12" s="245"/>
      <c r="J12" s="246" t="s">
        <v>192</v>
      </c>
      <c r="K12" s="246" t="s">
        <v>207</v>
      </c>
      <c r="L12" s="252" t="s">
        <v>208</v>
      </c>
      <c r="M12" s="245" t="s">
        <v>192</v>
      </c>
      <c r="N12" s="245"/>
      <c r="O12" s="245"/>
      <c r="P12" s="245" t="s">
        <v>192</v>
      </c>
      <c r="Q12" s="245"/>
      <c r="R12" s="245"/>
    </row>
    <row r="13" ht="13.5" customHeight="1" spans="1:18">
      <c r="A13" s="246" t="s">
        <v>192</v>
      </c>
      <c r="B13" s="246" t="s">
        <v>196</v>
      </c>
      <c r="C13" s="247" t="s">
        <v>209</v>
      </c>
      <c r="D13" s="245">
        <v>19.81</v>
      </c>
      <c r="E13" s="245">
        <v>19.81</v>
      </c>
      <c r="F13" s="245"/>
      <c r="G13" s="245"/>
      <c r="H13" s="245"/>
      <c r="I13" s="245"/>
      <c r="J13" s="246" t="s">
        <v>192</v>
      </c>
      <c r="K13" s="246" t="s">
        <v>210</v>
      </c>
      <c r="L13" s="252" t="s">
        <v>211</v>
      </c>
      <c r="M13" s="245">
        <v>68.81</v>
      </c>
      <c r="N13" s="245">
        <v>68.81</v>
      </c>
      <c r="O13" s="245"/>
      <c r="P13" s="245"/>
      <c r="Q13" s="245"/>
      <c r="R13" s="245"/>
    </row>
    <row r="14" ht="13.5" customHeight="1" spans="1:18">
      <c r="A14" s="246" t="s">
        <v>192</v>
      </c>
      <c r="B14" s="246" t="s">
        <v>199</v>
      </c>
      <c r="C14" s="247" t="s">
        <v>212</v>
      </c>
      <c r="D14" s="245"/>
      <c r="E14" s="245"/>
      <c r="F14" s="245"/>
      <c r="G14" s="245"/>
      <c r="H14" s="245"/>
      <c r="I14" s="245"/>
      <c r="J14" s="246" t="s">
        <v>192</v>
      </c>
      <c r="K14" s="246" t="s">
        <v>213</v>
      </c>
      <c r="L14" s="252" t="s">
        <v>214</v>
      </c>
      <c r="M14" s="245">
        <v>32.1</v>
      </c>
      <c r="N14" s="245">
        <v>32.1</v>
      </c>
      <c r="O14" s="245"/>
      <c r="P14" s="245"/>
      <c r="Q14" s="245"/>
      <c r="R14" s="245"/>
    </row>
    <row r="15" ht="13.5" customHeight="1" spans="1:18">
      <c r="A15" s="246" t="s">
        <v>192</v>
      </c>
      <c r="B15" s="246" t="s">
        <v>202</v>
      </c>
      <c r="C15" s="247" t="s">
        <v>215</v>
      </c>
      <c r="D15" s="245">
        <v>0.11</v>
      </c>
      <c r="E15" s="245">
        <v>0.11</v>
      </c>
      <c r="F15" s="245"/>
      <c r="G15" s="245"/>
      <c r="H15" s="245"/>
      <c r="I15" s="245"/>
      <c r="J15" s="246" t="s">
        <v>192</v>
      </c>
      <c r="K15" s="246" t="s">
        <v>216</v>
      </c>
      <c r="L15" s="252" t="s">
        <v>217</v>
      </c>
      <c r="M15" s="245"/>
      <c r="N15" s="245"/>
      <c r="O15" s="245"/>
      <c r="P15" s="245"/>
      <c r="Q15" s="245"/>
      <c r="R15" s="245"/>
    </row>
    <row r="16" ht="13.5" customHeight="1" spans="1:18">
      <c r="A16" s="246" t="s">
        <v>192</v>
      </c>
      <c r="B16" s="246" t="s">
        <v>213</v>
      </c>
      <c r="C16" s="247" t="s">
        <v>218</v>
      </c>
      <c r="D16" s="245">
        <v>1.4</v>
      </c>
      <c r="E16" s="245">
        <v>1.4</v>
      </c>
      <c r="F16" s="245"/>
      <c r="G16" s="245"/>
      <c r="H16" s="245"/>
      <c r="I16" s="245"/>
      <c r="J16" s="246" t="s">
        <v>192</v>
      </c>
      <c r="K16" s="246" t="s">
        <v>219</v>
      </c>
      <c r="L16" s="252" t="s">
        <v>220</v>
      </c>
      <c r="M16" s="245">
        <v>18.08</v>
      </c>
      <c r="N16" s="245">
        <v>18.08</v>
      </c>
      <c r="O16" s="245"/>
      <c r="P16" s="245"/>
      <c r="Q16" s="245"/>
      <c r="R16" s="245"/>
    </row>
    <row r="17" ht="13.5" customHeight="1" spans="1:18">
      <c r="A17" s="246" t="s">
        <v>221</v>
      </c>
      <c r="B17" s="246" t="s">
        <v>192</v>
      </c>
      <c r="C17" s="247" t="s">
        <v>222</v>
      </c>
      <c r="D17" s="245">
        <v>15</v>
      </c>
      <c r="E17" s="245"/>
      <c r="F17" s="245">
        <v>15</v>
      </c>
      <c r="G17" s="245"/>
      <c r="H17" s="245"/>
      <c r="I17" s="245"/>
      <c r="J17" s="246" t="s">
        <v>192</v>
      </c>
      <c r="K17" s="246" t="s">
        <v>189</v>
      </c>
      <c r="L17" s="252" t="s">
        <v>223</v>
      </c>
      <c r="M17" s="245">
        <v>10.57</v>
      </c>
      <c r="N17" s="245">
        <v>10.57</v>
      </c>
      <c r="O17" s="245"/>
      <c r="P17" s="245"/>
      <c r="Q17" s="245"/>
      <c r="R17" s="245"/>
    </row>
    <row r="18" ht="13.5" customHeight="1" spans="1:18">
      <c r="A18" s="246" t="s">
        <v>192</v>
      </c>
      <c r="B18" s="246" t="s">
        <v>199</v>
      </c>
      <c r="C18" s="247" t="s">
        <v>224</v>
      </c>
      <c r="D18" s="245">
        <v>15</v>
      </c>
      <c r="E18" s="245"/>
      <c r="F18" s="245">
        <v>15</v>
      </c>
      <c r="G18" s="245"/>
      <c r="H18" s="245"/>
      <c r="I18" s="245"/>
      <c r="J18" s="246" t="s">
        <v>192</v>
      </c>
      <c r="K18" s="246" t="s">
        <v>190</v>
      </c>
      <c r="L18" s="252" t="s">
        <v>225</v>
      </c>
      <c r="M18" s="245">
        <v>0.98</v>
      </c>
      <c r="N18" s="245">
        <v>0.98</v>
      </c>
      <c r="O18" s="245"/>
      <c r="P18" s="245"/>
      <c r="Q18" s="245"/>
      <c r="R18" s="245"/>
    </row>
    <row r="19" ht="13.5" customHeight="1" spans="1:18">
      <c r="A19" s="246" t="s">
        <v>226</v>
      </c>
      <c r="B19" s="246" t="s">
        <v>192</v>
      </c>
      <c r="C19" s="247" t="s">
        <v>227</v>
      </c>
      <c r="D19" s="245">
        <v>142.13</v>
      </c>
      <c r="E19" s="245">
        <v>142.13</v>
      </c>
      <c r="F19" s="245"/>
      <c r="G19" s="245"/>
      <c r="H19" s="245"/>
      <c r="I19" s="245"/>
      <c r="J19" s="246" t="s">
        <v>192</v>
      </c>
      <c r="K19" s="246" t="s">
        <v>228</v>
      </c>
      <c r="L19" s="252" t="s">
        <v>203</v>
      </c>
      <c r="M19" s="245">
        <v>27.13</v>
      </c>
      <c r="N19" s="245">
        <v>27.13</v>
      </c>
      <c r="O19" s="245"/>
      <c r="P19" s="245"/>
      <c r="Q19" s="245"/>
      <c r="R19" s="245"/>
    </row>
    <row r="20" ht="13.5" customHeight="1" spans="1:18">
      <c r="A20" s="246" t="s">
        <v>192</v>
      </c>
      <c r="B20" s="246" t="s">
        <v>196</v>
      </c>
      <c r="C20" s="247" t="s">
        <v>229</v>
      </c>
      <c r="D20" s="245">
        <v>142.13</v>
      </c>
      <c r="E20" s="245">
        <v>142.13</v>
      </c>
      <c r="F20" s="245"/>
      <c r="G20" s="245"/>
      <c r="H20" s="245"/>
      <c r="I20" s="245"/>
      <c r="J20" s="246" t="s">
        <v>192</v>
      </c>
      <c r="K20" s="246" t="s">
        <v>230</v>
      </c>
      <c r="L20" s="252" t="s">
        <v>231</v>
      </c>
      <c r="M20" s="245" t="s">
        <v>192</v>
      </c>
      <c r="N20" s="245"/>
      <c r="O20" s="245"/>
      <c r="P20" s="245" t="s">
        <v>192</v>
      </c>
      <c r="Q20" s="245"/>
      <c r="R20" s="245"/>
    </row>
    <row r="21" ht="13.5" customHeight="1" spans="1:18">
      <c r="A21" s="246" t="s">
        <v>232</v>
      </c>
      <c r="B21" s="246" t="s">
        <v>192</v>
      </c>
      <c r="C21" s="247" t="s">
        <v>233</v>
      </c>
      <c r="D21" s="245">
        <v>0.42</v>
      </c>
      <c r="E21" s="245">
        <v>0.42</v>
      </c>
      <c r="F21" s="245"/>
      <c r="G21" s="245"/>
      <c r="H21" s="245"/>
      <c r="I21" s="245"/>
      <c r="J21" s="246" t="s">
        <v>192</v>
      </c>
      <c r="K21" s="246" t="s">
        <v>234</v>
      </c>
      <c r="L21" s="252" t="s">
        <v>235</v>
      </c>
      <c r="M21" s="245" t="s">
        <v>192</v>
      </c>
      <c r="N21" s="245"/>
      <c r="O21" s="245"/>
      <c r="P21" s="245" t="s">
        <v>192</v>
      </c>
      <c r="Q21" s="245"/>
      <c r="R21" s="245"/>
    </row>
    <row r="22" ht="13.5" customHeight="1" spans="1:18">
      <c r="A22" s="246" t="s">
        <v>192</v>
      </c>
      <c r="B22" s="246" t="s">
        <v>196</v>
      </c>
      <c r="C22" s="247" t="s">
        <v>236</v>
      </c>
      <c r="D22" s="245">
        <v>0.42</v>
      </c>
      <c r="E22" s="245">
        <v>0.42</v>
      </c>
      <c r="F22" s="245"/>
      <c r="G22" s="245"/>
      <c r="H22" s="245"/>
      <c r="I22" s="245"/>
      <c r="J22" s="246" t="s">
        <v>237</v>
      </c>
      <c r="K22" s="246" t="s">
        <v>192</v>
      </c>
      <c r="L22" s="252" t="s">
        <v>238</v>
      </c>
      <c r="M22" s="245">
        <v>21.32</v>
      </c>
      <c r="N22" s="245">
        <v>21.32</v>
      </c>
      <c r="O22" s="245"/>
      <c r="P22" s="245"/>
      <c r="Q22" s="245"/>
      <c r="R22" s="245"/>
    </row>
    <row r="23" ht="13.5" customHeight="1" spans="1:18">
      <c r="A23" s="248"/>
      <c r="B23" s="248"/>
      <c r="C23" s="248"/>
      <c r="D23" s="199"/>
      <c r="E23" s="199"/>
      <c r="F23" s="199"/>
      <c r="G23" s="249"/>
      <c r="H23" s="249"/>
      <c r="I23" s="249"/>
      <c r="J23" s="246" t="s">
        <v>192</v>
      </c>
      <c r="K23" s="246" t="s">
        <v>196</v>
      </c>
      <c r="L23" s="252" t="s">
        <v>239</v>
      </c>
      <c r="M23" s="245">
        <v>6.34</v>
      </c>
      <c r="N23" s="245">
        <v>6.34</v>
      </c>
      <c r="O23" s="245"/>
      <c r="P23" s="245"/>
      <c r="Q23" s="245"/>
      <c r="R23" s="245"/>
    </row>
    <row r="24" ht="13.5" customHeight="1" spans="1:18">
      <c r="A24" s="248"/>
      <c r="B24" s="248"/>
      <c r="C24" s="248"/>
      <c r="D24" s="199"/>
      <c r="E24" s="199"/>
      <c r="F24" s="199"/>
      <c r="G24" s="249"/>
      <c r="H24" s="249"/>
      <c r="I24" s="249"/>
      <c r="J24" s="246" t="s">
        <v>192</v>
      </c>
      <c r="K24" s="246" t="s">
        <v>199</v>
      </c>
      <c r="L24" s="252" t="s">
        <v>240</v>
      </c>
      <c r="M24" s="245" t="s">
        <v>192</v>
      </c>
      <c r="N24" s="245"/>
      <c r="O24" s="245"/>
      <c r="P24" s="245" t="s">
        <v>192</v>
      </c>
      <c r="Q24" s="245"/>
      <c r="R24" s="245"/>
    </row>
    <row r="25" ht="13.5" customHeight="1" spans="1:18">
      <c r="A25" s="248"/>
      <c r="B25" s="248"/>
      <c r="C25" s="248"/>
      <c r="D25" s="199"/>
      <c r="E25" s="199"/>
      <c r="F25" s="199"/>
      <c r="G25" s="249"/>
      <c r="H25" s="249"/>
      <c r="I25" s="249"/>
      <c r="J25" s="246" t="s">
        <v>192</v>
      </c>
      <c r="K25" s="246" t="s">
        <v>202</v>
      </c>
      <c r="L25" s="252" t="s">
        <v>241</v>
      </c>
      <c r="M25" s="245" t="s">
        <v>192</v>
      </c>
      <c r="N25" s="245"/>
      <c r="O25" s="245"/>
      <c r="P25" s="245" t="s">
        <v>192</v>
      </c>
      <c r="Q25" s="245"/>
      <c r="R25" s="245"/>
    </row>
    <row r="26" ht="13.5" customHeight="1" spans="1:18">
      <c r="A26" s="248"/>
      <c r="B26" s="248"/>
      <c r="C26" s="248"/>
      <c r="D26" s="199"/>
      <c r="E26" s="199"/>
      <c r="F26" s="199"/>
      <c r="G26" s="249"/>
      <c r="H26" s="249"/>
      <c r="I26" s="249"/>
      <c r="J26" s="246" t="s">
        <v>192</v>
      </c>
      <c r="K26" s="246" t="s">
        <v>242</v>
      </c>
      <c r="L26" s="252" t="s">
        <v>243</v>
      </c>
      <c r="M26" s="245" t="s">
        <v>192</v>
      </c>
      <c r="N26" s="245"/>
      <c r="O26" s="245"/>
      <c r="P26" s="245" t="s">
        <v>192</v>
      </c>
      <c r="Q26" s="245"/>
      <c r="R26" s="245"/>
    </row>
    <row r="27" ht="13.5" customHeight="1" spans="1:18">
      <c r="A27" s="248"/>
      <c r="B27" s="248"/>
      <c r="C27" s="248"/>
      <c r="D27" s="199"/>
      <c r="E27" s="199"/>
      <c r="F27" s="199"/>
      <c r="G27" s="249"/>
      <c r="H27" s="249"/>
      <c r="I27" s="249"/>
      <c r="J27" s="246" t="s">
        <v>192</v>
      </c>
      <c r="K27" s="246" t="s">
        <v>244</v>
      </c>
      <c r="L27" s="252" t="s">
        <v>245</v>
      </c>
      <c r="M27" s="245"/>
      <c r="N27" s="245"/>
      <c r="O27" s="245"/>
      <c r="P27" s="245"/>
      <c r="Q27" s="245"/>
      <c r="R27" s="245"/>
    </row>
    <row r="28" ht="13.5" customHeight="1" spans="1:18">
      <c r="A28" s="248"/>
      <c r="B28" s="248"/>
      <c r="C28" s="248"/>
      <c r="D28" s="199"/>
      <c r="E28" s="199"/>
      <c r="F28" s="199"/>
      <c r="G28" s="249"/>
      <c r="H28" s="249"/>
      <c r="I28" s="249"/>
      <c r="J28" s="246" t="s">
        <v>192</v>
      </c>
      <c r="K28" s="246" t="s">
        <v>207</v>
      </c>
      <c r="L28" s="252" t="s">
        <v>246</v>
      </c>
      <c r="M28" s="245" t="s">
        <v>192</v>
      </c>
      <c r="N28" s="245"/>
      <c r="O28" s="245"/>
      <c r="P28" s="245" t="s">
        <v>192</v>
      </c>
      <c r="Q28" s="245"/>
      <c r="R28" s="245"/>
    </row>
    <row r="29" ht="13.5" customHeight="1" spans="1:18">
      <c r="A29" s="248"/>
      <c r="B29" s="248"/>
      <c r="C29" s="248"/>
      <c r="D29" s="199"/>
      <c r="E29" s="199"/>
      <c r="F29" s="199"/>
      <c r="G29" s="249"/>
      <c r="H29" s="249"/>
      <c r="I29" s="249"/>
      <c r="J29" s="246" t="s">
        <v>192</v>
      </c>
      <c r="K29" s="246" t="s">
        <v>210</v>
      </c>
      <c r="L29" s="252" t="s">
        <v>247</v>
      </c>
      <c r="M29" s="245" t="s">
        <v>192</v>
      </c>
      <c r="N29" s="245"/>
      <c r="O29" s="245"/>
      <c r="P29" s="245" t="s">
        <v>192</v>
      </c>
      <c r="Q29" s="245"/>
      <c r="R29" s="245"/>
    </row>
    <row r="30" ht="13.5" customHeight="1" spans="1:18">
      <c r="A30" s="248"/>
      <c r="B30" s="248"/>
      <c r="C30" s="248"/>
      <c r="D30" s="199"/>
      <c r="E30" s="199"/>
      <c r="F30" s="199"/>
      <c r="G30" s="249"/>
      <c r="H30" s="249"/>
      <c r="I30" s="249"/>
      <c r="J30" s="246" t="s">
        <v>192</v>
      </c>
      <c r="K30" s="246" t="s">
        <v>213</v>
      </c>
      <c r="L30" s="252" t="s">
        <v>248</v>
      </c>
      <c r="M30" s="245" t="s">
        <v>192</v>
      </c>
      <c r="N30" s="245"/>
      <c r="O30" s="245"/>
      <c r="P30" s="245" t="s">
        <v>192</v>
      </c>
      <c r="Q30" s="245"/>
      <c r="R30" s="245"/>
    </row>
    <row r="31" ht="13.5" customHeight="1" spans="1:18">
      <c r="A31" s="248"/>
      <c r="B31" s="248"/>
      <c r="C31" s="248"/>
      <c r="D31" s="199"/>
      <c r="E31" s="199"/>
      <c r="F31" s="199"/>
      <c r="G31" s="249"/>
      <c r="H31" s="249"/>
      <c r="I31" s="249"/>
      <c r="J31" s="246" t="s">
        <v>192</v>
      </c>
      <c r="K31" s="246" t="s">
        <v>216</v>
      </c>
      <c r="L31" s="252" t="s">
        <v>249</v>
      </c>
      <c r="M31" s="245" t="s">
        <v>192</v>
      </c>
      <c r="N31" s="245"/>
      <c r="O31" s="245"/>
      <c r="P31" s="245" t="s">
        <v>192</v>
      </c>
      <c r="Q31" s="245"/>
      <c r="R31" s="245"/>
    </row>
    <row r="32" ht="13.5" customHeight="1" spans="1:18">
      <c r="A32" s="248"/>
      <c r="B32" s="248"/>
      <c r="C32" s="248"/>
      <c r="D32" s="199"/>
      <c r="E32" s="199"/>
      <c r="F32" s="199"/>
      <c r="G32" s="249"/>
      <c r="H32" s="249"/>
      <c r="I32" s="249"/>
      <c r="J32" s="246" t="s">
        <v>192</v>
      </c>
      <c r="K32" s="246" t="s">
        <v>189</v>
      </c>
      <c r="L32" s="252" t="s">
        <v>250</v>
      </c>
      <c r="M32" s="245" t="s">
        <v>192</v>
      </c>
      <c r="N32" s="245"/>
      <c r="O32" s="245"/>
      <c r="P32" s="245" t="s">
        <v>192</v>
      </c>
      <c r="Q32" s="245"/>
      <c r="R32" s="245"/>
    </row>
    <row r="33" ht="13.5" customHeight="1" spans="1:18">
      <c r="A33" s="248"/>
      <c r="B33" s="248"/>
      <c r="C33" s="248"/>
      <c r="D33" s="199"/>
      <c r="E33" s="199"/>
      <c r="F33" s="199"/>
      <c r="G33" s="249"/>
      <c r="H33" s="249"/>
      <c r="I33" s="249"/>
      <c r="J33" s="246" t="s">
        <v>192</v>
      </c>
      <c r="K33" s="246" t="s">
        <v>190</v>
      </c>
      <c r="L33" s="252" t="s">
        <v>251</v>
      </c>
      <c r="M33" s="245" t="s">
        <v>192</v>
      </c>
      <c r="N33" s="245"/>
      <c r="O33" s="245"/>
      <c r="P33" s="245" t="s">
        <v>192</v>
      </c>
      <c r="Q33" s="245"/>
      <c r="R33" s="245"/>
    </row>
    <row r="34" ht="13.5" customHeight="1" spans="1:18">
      <c r="A34" s="248"/>
      <c r="B34" s="248"/>
      <c r="C34" s="248"/>
      <c r="D34" s="199"/>
      <c r="E34" s="199"/>
      <c r="F34" s="199"/>
      <c r="G34" s="249"/>
      <c r="H34" s="249"/>
      <c r="I34" s="249"/>
      <c r="J34" s="246" t="s">
        <v>192</v>
      </c>
      <c r="K34" s="246" t="s">
        <v>228</v>
      </c>
      <c r="L34" s="252" t="s">
        <v>252</v>
      </c>
      <c r="M34" s="245" t="s">
        <v>192</v>
      </c>
      <c r="N34" s="245"/>
      <c r="O34" s="245"/>
      <c r="P34" s="245" t="s">
        <v>192</v>
      </c>
      <c r="Q34" s="245"/>
      <c r="R34" s="245"/>
    </row>
    <row r="35" ht="13.5" customHeight="1" spans="1:18">
      <c r="A35" s="248"/>
      <c r="B35" s="248"/>
      <c r="C35" s="248"/>
      <c r="D35" s="199"/>
      <c r="E35" s="199"/>
      <c r="F35" s="199"/>
      <c r="G35" s="249"/>
      <c r="H35" s="249"/>
      <c r="I35" s="249"/>
      <c r="J35" s="246" t="s">
        <v>192</v>
      </c>
      <c r="K35" s="246" t="s">
        <v>230</v>
      </c>
      <c r="L35" s="252" t="s">
        <v>253</v>
      </c>
      <c r="M35" s="245" t="s">
        <v>192</v>
      </c>
      <c r="N35" s="245"/>
      <c r="O35" s="245"/>
      <c r="P35" s="245" t="s">
        <v>192</v>
      </c>
      <c r="Q35" s="245"/>
      <c r="R35" s="245"/>
    </row>
    <row r="36" ht="13.5" customHeight="1" spans="1:18">
      <c r="A36" s="248"/>
      <c r="B36" s="248"/>
      <c r="C36" s="248"/>
      <c r="D36" s="199"/>
      <c r="E36" s="199"/>
      <c r="F36" s="199"/>
      <c r="G36" s="249"/>
      <c r="H36" s="249"/>
      <c r="I36" s="249"/>
      <c r="J36" s="246" t="s">
        <v>192</v>
      </c>
      <c r="K36" s="246" t="s">
        <v>254</v>
      </c>
      <c r="L36" s="252" t="s">
        <v>212</v>
      </c>
      <c r="M36" s="245"/>
      <c r="N36" s="245"/>
      <c r="O36" s="245"/>
      <c r="P36" s="245"/>
      <c r="Q36" s="245"/>
      <c r="R36" s="245"/>
    </row>
    <row r="37" ht="13.5" customHeight="1" spans="1:18">
      <c r="A37" s="248"/>
      <c r="B37" s="248"/>
      <c r="C37" s="248"/>
      <c r="D37" s="199"/>
      <c r="E37" s="199"/>
      <c r="F37" s="199"/>
      <c r="G37" s="249"/>
      <c r="H37" s="249"/>
      <c r="I37" s="249"/>
      <c r="J37" s="246" t="s">
        <v>192</v>
      </c>
      <c r="K37" s="246" t="s">
        <v>255</v>
      </c>
      <c r="L37" s="252" t="s">
        <v>215</v>
      </c>
      <c r="M37" s="245">
        <v>0.11</v>
      </c>
      <c r="N37" s="245">
        <v>0.11</v>
      </c>
      <c r="O37" s="245"/>
      <c r="P37" s="245"/>
      <c r="Q37" s="245"/>
      <c r="R37" s="245"/>
    </row>
    <row r="38" ht="13.5" customHeight="1" spans="1:18">
      <c r="A38" s="248"/>
      <c r="B38" s="248"/>
      <c r="C38" s="248"/>
      <c r="D38" s="199"/>
      <c r="E38" s="199"/>
      <c r="F38" s="199"/>
      <c r="G38" s="249"/>
      <c r="H38" s="249"/>
      <c r="I38" s="249"/>
      <c r="J38" s="246" t="s">
        <v>192</v>
      </c>
      <c r="K38" s="246" t="s">
        <v>256</v>
      </c>
      <c r="L38" s="252" t="s">
        <v>257</v>
      </c>
      <c r="M38" s="245" t="s">
        <v>192</v>
      </c>
      <c r="N38" s="245"/>
      <c r="O38" s="245"/>
      <c r="P38" s="245" t="s">
        <v>192</v>
      </c>
      <c r="Q38" s="245"/>
      <c r="R38" s="245"/>
    </row>
    <row r="39" ht="13.5" customHeight="1" spans="1:18">
      <c r="A39" s="248"/>
      <c r="B39" s="248"/>
      <c r="C39" s="248"/>
      <c r="D39" s="199"/>
      <c r="E39" s="199"/>
      <c r="F39" s="199"/>
      <c r="G39" s="249"/>
      <c r="H39" s="249"/>
      <c r="I39" s="249"/>
      <c r="J39" s="246" t="s">
        <v>192</v>
      </c>
      <c r="K39" s="246" t="s">
        <v>258</v>
      </c>
      <c r="L39" s="252" t="s">
        <v>259</v>
      </c>
      <c r="M39" s="245" t="s">
        <v>192</v>
      </c>
      <c r="N39" s="245"/>
      <c r="O39" s="245"/>
      <c r="P39" s="245" t="s">
        <v>192</v>
      </c>
      <c r="Q39" s="245"/>
      <c r="R39" s="245"/>
    </row>
    <row r="40" ht="13.5" customHeight="1" spans="1:18">
      <c r="A40" s="248"/>
      <c r="B40" s="248"/>
      <c r="C40" s="248"/>
      <c r="D40" s="199"/>
      <c r="E40" s="199"/>
      <c r="F40" s="199"/>
      <c r="G40" s="249"/>
      <c r="H40" s="249"/>
      <c r="I40" s="249"/>
      <c r="J40" s="246" t="s">
        <v>192</v>
      </c>
      <c r="K40" s="246" t="s">
        <v>260</v>
      </c>
      <c r="L40" s="252" t="s">
        <v>261</v>
      </c>
      <c r="M40" s="245" t="s">
        <v>192</v>
      </c>
      <c r="N40" s="245"/>
      <c r="O40" s="245"/>
      <c r="P40" s="245" t="s">
        <v>192</v>
      </c>
      <c r="Q40" s="245"/>
      <c r="R40" s="245"/>
    </row>
    <row r="41" ht="13.5" customHeight="1" spans="1:18">
      <c r="A41" s="248"/>
      <c r="B41" s="248"/>
      <c r="C41" s="248"/>
      <c r="D41" s="199"/>
      <c r="E41" s="199"/>
      <c r="F41" s="199"/>
      <c r="G41" s="249"/>
      <c r="H41" s="249"/>
      <c r="I41" s="249"/>
      <c r="J41" s="246" t="s">
        <v>192</v>
      </c>
      <c r="K41" s="246" t="s">
        <v>262</v>
      </c>
      <c r="L41" s="252" t="s">
        <v>263</v>
      </c>
      <c r="M41" s="245" t="s">
        <v>192</v>
      </c>
      <c r="N41" s="245"/>
      <c r="O41" s="245"/>
      <c r="P41" s="245" t="s">
        <v>192</v>
      </c>
      <c r="Q41" s="245"/>
      <c r="R41" s="245"/>
    </row>
    <row r="42" ht="13.5" customHeight="1" spans="1:18">
      <c r="A42" s="248"/>
      <c r="B42" s="248"/>
      <c r="C42" s="248"/>
      <c r="D42" s="199"/>
      <c r="E42" s="199"/>
      <c r="F42" s="199"/>
      <c r="G42" s="249"/>
      <c r="H42" s="249"/>
      <c r="I42" s="249"/>
      <c r="J42" s="246" t="s">
        <v>192</v>
      </c>
      <c r="K42" s="246" t="s">
        <v>264</v>
      </c>
      <c r="L42" s="252" t="s">
        <v>265</v>
      </c>
      <c r="M42" s="245" t="s">
        <v>192</v>
      </c>
      <c r="N42" s="245"/>
      <c r="O42" s="245"/>
      <c r="P42" s="245" t="s">
        <v>192</v>
      </c>
      <c r="Q42" s="245"/>
      <c r="R42" s="245"/>
    </row>
    <row r="43" ht="13.5" customHeight="1" spans="1:18">
      <c r="A43" s="248"/>
      <c r="B43" s="248"/>
      <c r="C43" s="248"/>
      <c r="D43" s="199"/>
      <c r="E43" s="199"/>
      <c r="F43" s="199"/>
      <c r="G43" s="249"/>
      <c r="H43" s="249"/>
      <c r="I43" s="249"/>
      <c r="J43" s="246" t="s">
        <v>192</v>
      </c>
      <c r="K43" s="246" t="s">
        <v>266</v>
      </c>
      <c r="L43" s="252" t="s">
        <v>267</v>
      </c>
      <c r="M43" s="245" t="s">
        <v>192</v>
      </c>
      <c r="N43" s="245"/>
      <c r="O43" s="245"/>
      <c r="P43" s="245" t="s">
        <v>192</v>
      </c>
      <c r="Q43" s="245"/>
      <c r="R43" s="245"/>
    </row>
    <row r="44" ht="13.5" customHeight="1" spans="1:18">
      <c r="A44" s="248"/>
      <c r="B44" s="248"/>
      <c r="C44" s="248"/>
      <c r="D44" s="199"/>
      <c r="E44" s="199"/>
      <c r="F44" s="199"/>
      <c r="G44" s="249"/>
      <c r="H44" s="249"/>
      <c r="I44" s="249"/>
      <c r="J44" s="246" t="s">
        <v>192</v>
      </c>
      <c r="K44" s="246" t="s">
        <v>268</v>
      </c>
      <c r="L44" s="252" t="s">
        <v>269</v>
      </c>
      <c r="M44" s="245">
        <v>4.95</v>
      </c>
      <c r="N44" s="245">
        <v>4.95</v>
      </c>
      <c r="O44" s="245"/>
      <c r="P44" s="245"/>
      <c r="Q44" s="245"/>
      <c r="R44" s="245"/>
    </row>
    <row r="45" ht="13.5" customHeight="1" spans="1:18">
      <c r="A45" s="248"/>
      <c r="B45" s="248"/>
      <c r="C45" s="248"/>
      <c r="D45" s="199"/>
      <c r="E45" s="199"/>
      <c r="F45" s="199"/>
      <c r="G45" s="249"/>
      <c r="H45" s="249"/>
      <c r="I45" s="249"/>
      <c r="J45" s="246" t="s">
        <v>192</v>
      </c>
      <c r="K45" s="246" t="s">
        <v>270</v>
      </c>
      <c r="L45" s="252" t="s">
        <v>271</v>
      </c>
      <c r="M45" s="245" t="s">
        <v>192</v>
      </c>
      <c r="N45" s="245"/>
      <c r="O45" s="245"/>
      <c r="P45" s="245" t="s">
        <v>192</v>
      </c>
      <c r="Q45" s="245"/>
      <c r="R45" s="245"/>
    </row>
    <row r="46" ht="13.5" customHeight="1" spans="1:18">
      <c r="A46" s="248"/>
      <c r="B46" s="248"/>
      <c r="C46" s="248"/>
      <c r="D46" s="199"/>
      <c r="E46" s="199"/>
      <c r="F46" s="199"/>
      <c r="G46" s="249"/>
      <c r="H46" s="249"/>
      <c r="I46" s="249"/>
      <c r="J46" s="246" t="s">
        <v>192</v>
      </c>
      <c r="K46" s="246" t="s">
        <v>272</v>
      </c>
      <c r="L46" s="252" t="s">
        <v>218</v>
      </c>
      <c r="M46" s="245">
        <v>1.4</v>
      </c>
      <c r="N46" s="245">
        <v>1.4</v>
      </c>
      <c r="O46" s="245"/>
      <c r="P46" s="245"/>
      <c r="Q46" s="245"/>
      <c r="R46" s="245"/>
    </row>
    <row r="47" ht="13.5" customHeight="1" spans="1:18">
      <c r="A47" s="248"/>
      <c r="B47" s="248"/>
      <c r="C47" s="248"/>
      <c r="D47" s="199"/>
      <c r="E47" s="199"/>
      <c r="F47" s="199"/>
      <c r="G47" s="249"/>
      <c r="H47" s="249"/>
      <c r="I47" s="249"/>
      <c r="J47" s="246" t="s">
        <v>192</v>
      </c>
      <c r="K47" s="246" t="s">
        <v>273</v>
      </c>
      <c r="L47" s="252" t="s">
        <v>274</v>
      </c>
      <c r="M47" s="245">
        <v>8.52</v>
      </c>
      <c r="N47" s="245">
        <v>8.52</v>
      </c>
      <c r="O47" s="245"/>
      <c r="P47" s="245"/>
      <c r="Q47" s="245"/>
      <c r="R47" s="245"/>
    </row>
    <row r="48" ht="13.5" customHeight="1" spans="1:18">
      <c r="A48" s="248"/>
      <c r="B48" s="248"/>
      <c r="C48" s="248"/>
      <c r="D48" s="199"/>
      <c r="E48" s="199"/>
      <c r="F48" s="199"/>
      <c r="G48" s="249"/>
      <c r="H48" s="249"/>
      <c r="I48" s="249"/>
      <c r="J48" s="246" t="s">
        <v>192</v>
      </c>
      <c r="K48" s="246" t="s">
        <v>275</v>
      </c>
      <c r="L48" s="252" t="s">
        <v>276</v>
      </c>
      <c r="M48" s="245" t="s">
        <v>192</v>
      </c>
      <c r="N48" s="245"/>
      <c r="O48" s="245"/>
      <c r="P48" s="245" t="s">
        <v>192</v>
      </c>
      <c r="Q48" s="245"/>
      <c r="R48" s="245"/>
    </row>
    <row r="49" ht="13.5" customHeight="1" spans="1:18">
      <c r="A49" s="248"/>
      <c r="B49" s="248"/>
      <c r="C49" s="248"/>
      <c r="D49" s="199"/>
      <c r="E49" s="199"/>
      <c r="F49" s="199"/>
      <c r="G49" s="249"/>
      <c r="H49" s="249"/>
      <c r="I49" s="249"/>
      <c r="J49" s="246" t="s">
        <v>192</v>
      </c>
      <c r="K49" s="246" t="s">
        <v>234</v>
      </c>
      <c r="L49" s="252" t="s">
        <v>277</v>
      </c>
      <c r="M49" s="245" t="s">
        <v>192</v>
      </c>
      <c r="N49" s="245"/>
      <c r="O49" s="245"/>
      <c r="P49" s="245" t="s">
        <v>192</v>
      </c>
      <c r="Q49" s="245"/>
      <c r="R49" s="245"/>
    </row>
    <row r="50" ht="13.5" customHeight="1" spans="1:18">
      <c r="A50" s="248"/>
      <c r="B50" s="248"/>
      <c r="C50" s="248"/>
      <c r="D50" s="199"/>
      <c r="E50" s="199"/>
      <c r="F50" s="199"/>
      <c r="G50" s="249"/>
      <c r="H50" s="249"/>
      <c r="I50" s="249"/>
      <c r="J50" s="246" t="s">
        <v>278</v>
      </c>
      <c r="K50" s="246" t="s">
        <v>192</v>
      </c>
      <c r="L50" s="252" t="s">
        <v>233</v>
      </c>
      <c r="M50" s="245">
        <v>0.42</v>
      </c>
      <c r="N50" s="245">
        <v>0.42</v>
      </c>
      <c r="O50" s="245"/>
      <c r="P50" s="245"/>
      <c r="Q50" s="245"/>
      <c r="R50" s="245"/>
    </row>
    <row r="51" ht="13.5" customHeight="1" spans="1:18">
      <c r="A51" s="248"/>
      <c r="B51" s="248"/>
      <c r="C51" s="248"/>
      <c r="D51" s="199"/>
      <c r="E51" s="199"/>
      <c r="F51" s="199"/>
      <c r="G51" s="249"/>
      <c r="H51" s="249"/>
      <c r="I51" s="249"/>
      <c r="J51" s="246" t="s">
        <v>192</v>
      </c>
      <c r="K51" s="246" t="s">
        <v>196</v>
      </c>
      <c r="L51" s="252" t="s">
        <v>279</v>
      </c>
      <c r="M51" s="245" t="s">
        <v>192</v>
      </c>
      <c r="N51" s="245"/>
      <c r="O51" s="245"/>
      <c r="P51" s="245" t="s">
        <v>192</v>
      </c>
      <c r="Q51" s="245"/>
      <c r="R51" s="245"/>
    </row>
    <row r="52" ht="13.5" customHeight="1" spans="1:18">
      <c r="A52" s="248"/>
      <c r="B52" s="248"/>
      <c r="C52" s="248"/>
      <c r="D52" s="199"/>
      <c r="E52" s="199"/>
      <c r="F52" s="199"/>
      <c r="G52" s="249"/>
      <c r="H52" s="249"/>
      <c r="I52" s="249"/>
      <c r="J52" s="246" t="s">
        <v>192</v>
      </c>
      <c r="K52" s="246" t="s">
        <v>199</v>
      </c>
      <c r="L52" s="252" t="s">
        <v>280</v>
      </c>
      <c r="M52" s="245" t="s">
        <v>192</v>
      </c>
      <c r="N52" s="245"/>
      <c r="O52" s="245"/>
      <c r="P52" s="245" t="s">
        <v>192</v>
      </c>
      <c r="Q52" s="245"/>
      <c r="R52" s="245"/>
    </row>
    <row r="53" ht="13.5" customHeight="1" spans="1:18">
      <c r="A53" s="248"/>
      <c r="B53" s="248"/>
      <c r="C53" s="248"/>
      <c r="D53" s="199"/>
      <c r="E53" s="199"/>
      <c r="F53" s="199"/>
      <c r="G53" s="249"/>
      <c r="H53" s="249"/>
      <c r="I53" s="249"/>
      <c r="J53" s="246" t="s">
        <v>192</v>
      </c>
      <c r="K53" s="246" t="s">
        <v>202</v>
      </c>
      <c r="L53" s="252" t="s">
        <v>281</v>
      </c>
      <c r="M53" s="245" t="s">
        <v>192</v>
      </c>
      <c r="N53" s="245"/>
      <c r="O53" s="245"/>
      <c r="P53" s="245" t="s">
        <v>192</v>
      </c>
      <c r="Q53" s="245"/>
      <c r="R53" s="245"/>
    </row>
    <row r="54" ht="13.5" customHeight="1" spans="1:18">
      <c r="A54" s="248"/>
      <c r="B54" s="248"/>
      <c r="C54" s="248"/>
      <c r="D54" s="199"/>
      <c r="E54" s="199"/>
      <c r="F54" s="199"/>
      <c r="G54" s="249"/>
      <c r="H54" s="249"/>
      <c r="I54" s="249"/>
      <c r="J54" s="246" t="s">
        <v>192</v>
      </c>
      <c r="K54" s="246" t="s">
        <v>242</v>
      </c>
      <c r="L54" s="252" t="s">
        <v>282</v>
      </c>
      <c r="M54" s="245" t="s">
        <v>192</v>
      </c>
      <c r="N54" s="245"/>
      <c r="O54" s="245"/>
      <c r="P54" s="245" t="s">
        <v>192</v>
      </c>
      <c r="Q54" s="245"/>
      <c r="R54" s="245"/>
    </row>
    <row r="55" ht="13.5" customHeight="1" spans="1:18">
      <c r="A55" s="248"/>
      <c r="B55" s="248"/>
      <c r="C55" s="248"/>
      <c r="D55" s="199"/>
      <c r="E55" s="199"/>
      <c r="F55" s="199"/>
      <c r="G55" s="249"/>
      <c r="H55" s="249"/>
      <c r="I55" s="249"/>
      <c r="J55" s="246" t="s">
        <v>192</v>
      </c>
      <c r="K55" s="246" t="s">
        <v>244</v>
      </c>
      <c r="L55" s="252" t="s">
        <v>283</v>
      </c>
      <c r="M55" s="245">
        <v>0.42</v>
      </c>
      <c r="N55" s="245">
        <v>0.42</v>
      </c>
      <c r="O55" s="245"/>
      <c r="P55" s="245"/>
      <c r="Q55" s="245"/>
      <c r="R55" s="245"/>
    </row>
    <row r="56" ht="13.5" customHeight="1" spans="1:18">
      <c r="A56" s="248"/>
      <c r="B56" s="248"/>
      <c r="C56" s="248"/>
      <c r="D56" s="199"/>
      <c r="E56" s="199"/>
      <c r="F56" s="199"/>
      <c r="G56" s="249"/>
      <c r="H56" s="249"/>
      <c r="I56" s="249"/>
      <c r="J56" s="246" t="s">
        <v>192</v>
      </c>
      <c r="K56" s="246" t="s">
        <v>207</v>
      </c>
      <c r="L56" s="252" t="s">
        <v>284</v>
      </c>
      <c r="M56" s="245" t="s">
        <v>192</v>
      </c>
      <c r="N56" s="245"/>
      <c r="O56" s="245"/>
      <c r="P56" s="245" t="s">
        <v>192</v>
      </c>
      <c r="Q56" s="245"/>
      <c r="R56" s="245"/>
    </row>
    <row r="57" ht="13.5" customHeight="1" spans="1:18">
      <c r="A57" s="248"/>
      <c r="B57" s="248"/>
      <c r="C57" s="248"/>
      <c r="D57" s="199"/>
      <c r="E57" s="199"/>
      <c r="F57" s="199"/>
      <c r="G57" s="249"/>
      <c r="H57" s="249"/>
      <c r="I57" s="249"/>
      <c r="J57" s="246" t="s">
        <v>192</v>
      </c>
      <c r="K57" s="246" t="s">
        <v>210</v>
      </c>
      <c r="L57" s="252" t="s">
        <v>285</v>
      </c>
      <c r="M57" s="245" t="s">
        <v>192</v>
      </c>
      <c r="N57" s="245"/>
      <c r="O57" s="245"/>
      <c r="P57" s="245" t="s">
        <v>192</v>
      </c>
      <c r="Q57" s="245"/>
      <c r="R57" s="245"/>
    </row>
    <row r="58" ht="13.5" customHeight="1" spans="1:18">
      <c r="A58" s="248"/>
      <c r="B58" s="248"/>
      <c r="C58" s="248"/>
      <c r="D58" s="199"/>
      <c r="E58" s="199"/>
      <c r="F58" s="199"/>
      <c r="G58" s="249"/>
      <c r="H58" s="249"/>
      <c r="I58" s="249"/>
      <c r="J58" s="246" t="s">
        <v>192</v>
      </c>
      <c r="K58" s="246" t="s">
        <v>213</v>
      </c>
      <c r="L58" s="252" t="s">
        <v>286</v>
      </c>
      <c r="M58" s="245" t="s">
        <v>192</v>
      </c>
      <c r="N58" s="245"/>
      <c r="O58" s="245"/>
      <c r="P58" s="245" t="s">
        <v>192</v>
      </c>
      <c r="Q58" s="245"/>
      <c r="R58" s="245"/>
    </row>
    <row r="59" ht="13.5" customHeight="1" spans="1:18">
      <c r="A59" s="248"/>
      <c r="B59" s="248"/>
      <c r="C59" s="248"/>
      <c r="D59" s="199"/>
      <c r="E59" s="199"/>
      <c r="F59" s="199"/>
      <c r="G59" s="249"/>
      <c r="H59" s="249"/>
      <c r="I59" s="249"/>
      <c r="J59" s="246" t="s">
        <v>192</v>
      </c>
      <c r="K59" s="246" t="s">
        <v>216</v>
      </c>
      <c r="L59" s="252" t="s">
        <v>287</v>
      </c>
      <c r="M59" s="245" t="s">
        <v>192</v>
      </c>
      <c r="N59" s="245"/>
      <c r="O59" s="245"/>
      <c r="P59" s="245" t="s">
        <v>192</v>
      </c>
      <c r="Q59" s="245"/>
      <c r="R59" s="245"/>
    </row>
    <row r="60" ht="13.5" customHeight="1" spans="1:18">
      <c r="A60" s="248"/>
      <c r="B60" s="248"/>
      <c r="C60" s="248"/>
      <c r="D60" s="199"/>
      <c r="E60" s="199"/>
      <c r="F60" s="199"/>
      <c r="G60" s="249"/>
      <c r="H60" s="249"/>
      <c r="I60" s="249"/>
      <c r="J60" s="246" t="s">
        <v>192</v>
      </c>
      <c r="K60" s="246" t="s">
        <v>219</v>
      </c>
      <c r="L60" s="252" t="s">
        <v>288</v>
      </c>
      <c r="M60" s="245" t="s">
        <v>192</v>
      </c>
      <c r="N60" s="245"/>
      <c r="O60" s="245"/>
      <c r="P60" s="245" t="s">
        <v>192</v>
      </c>
      <c r="Q60" s="245"/>
      <c r="R60" s="245"/>
    </row>
    <row r="61" ht="13.5" customHeight="1" spans="1:18">
      <c r="A61" s="248"/>
      <c r="B61" s="248"/>
      <c r="C61" s="248"/>
      <c r="D61" s="199"/>
      <c r="E61" s="199"/>
      <c r="F61" s="199"/>
      <c r="G61" s="249"/>
      <c r="H61" s="249"/>
      <c r="I61" s="249"/>
      <c r="J61" s="246" t="s">
        <v>192</v>
      </c>
      <c r="K61" s="246" t="s">
        <v>189</v>
      </c>
      <c r="L61" s="252" t="s">
        <v>289</v>
      </c>
      <c r="M61" s="245" t="s">
        <v>192</v>
      </c>
      <c r="N61" s="245"/>
      <c r="O61" s="245"/>
      <c r="P61" s="245" t="s">
        <v>192</v>
      </c>
      <c r="Q61" s="245"/>
      <c r="R61" s="245"/>
    </row>
    <row r="62" ht="13.5" customHeight="1" spans="1:18">
      <c r="A62" s="248"/>
      <c r="B62" s="248"/>
      <c r="C62" s="248"/>
      <c r="D62" s="199"/>
      <c r="E62" s="199"/>
      <c r="F62" s="199"/>
      <c r="G62" s="249"/>
      <c r="H62" s="249"/>
      <c r="I62" s="249"/>
      <c r="J62" s="246" t="s">
        <v>192</v>
      </c>
      <c r="K62" s="246" t="s">
        <v>234</v>
      </c>
      <c r="L62" s="252" t="s">
        <v>290</v>
      </c>
      <c r="M62" s="245" t="s">
        <v>192</v>
      </c>
      <c r="N62" s="245"/>
      <c r="O62" s="245"/>
      <c r="P62" s="245" t="s">
        <v>192</v>
      </c>
      <c r="Q62" s="245"/>
      <c r="R62" s="245"/>
    </row>
    <row r="63" ht="13.5" customHeight="1" spans="1:18">
      <c r="A63" s="248"/>
      <c r="B63" s="248"/>
      <c r="C63" s="248"/>
      <c r="D63" s="199"/>
      <c r="E63" s="199"/>
      <c r="F63" s="199"/>
      <c r="G63" s="249"/>
      <c r="H63" s="249"/>
      <c r="I63" s="249"/>
      <c r="J63" s="246" t="s">
        <v>291</v>
      </c>
      <c r="K63" s="246" t="s">
        <v>192</v>
      </c>
      <c r="L63" s="252" t="s">
        <v>292</v>
      </c>
      <c r="M63" s="245" t="s">
        <v>192</v>
      </c>
      <c r="N63" s="245"/>
      <c r="O63" s="245"/>
      <c r="P63" s="245" t="s">
        <v>192</v>
      </c>
      <c r="Q63" s="245"/>
      <c r="R63" s="245"/>
    </row>
    <row r="64" ht="13.5" customHeight="1" spans="1:18">
      <c r="A64" s="248"/>
      <c r="B64" s="248"/>
      <c r="C64" s="248"/>
      <c r="D64" s="199"/>
      <c r="E64" s="199"/>
      <c r="F64" s="199"/>
      <c r="G64" s="249"/>
      <c r="H64" s="249"/>
      <c r="I64" s="249"/>
      <c r="J64" s="246" t="s">
        <v>192</v>
      </c>
      <c r="K64" s="246" t="s">
        <v>196</v>
      </c>
      <c r="L64" s="252" t="s">
        <v>293</v>
      </c>
      <c r="M64" s="245" t="s">
        <v>192</v>
      </c>
      <c r="N64" s="245"/>
      <c r="O64" s="245"/>
      <c r="P64" s="245" t="s">
        <v>192</v>
      </c>
      <c r="Q64" s="245"/>
      <c r="R64" s="245"/>
    </row>
    <row r="65" ht="13.5" customHeight="1" spans="1:18">
      <c r="A65" s="248"/>
      <c r="B65" s="248"/>
      <c r="C65" s="248"/>
      <c r="D65" s="199"/>
      <c r="E65" s="199"/>
      <c r="F65" s="199"/>
      <c r="G65" s="249"/>
      <c r="H65" s="249"/>
      <c r="I65" s="249"/>
      <c r="J65" s="246" t="s">
        <v>192</v>
      </c>
      <c r="K65" s="246" t="s">
        <v>199</v>
      </c>
      <c r="L65" s="252" t="s">
        <v>294</v>
      </c>
      <c r="M65" s="245" t="s">
        <v>192</v>
      </c>
      <c r="N65" s="245"/>
      <c r="O65" s="245"/>
      <c r="P65" s="245" t="s">
        <v>192</v>
      </c>
      <c r="Q65" s="245"/>
      <c r="R65" s="245"/>
    </row>
    <row r="66" ht="13.5" customHeight="1" spans="1:18">
      <c r="A66" s="248"/>
      <c r="B66" s="248"/>
      <c r="C66" s="248"/>
      <c r="D66" s="199"/>
      <c r="E66" s="199"/>
      <c r="F66" s="199"/>
      <c r="G66" s="249"/>
      <c r="H66" s="249"/>
      <c r="I66" s="249"/>
      <c r="J66" s="246" t="s">
        <v>192</v>
      </c>
      <c r="K66" s="246" t="s">
        <v>202</v>
      </c>
      <c r="L66" s="252" t="s">
        <v>295</v>
      </c>
      <c r="M66" s="245" t="s">
        <v>192</v>
      </c>
      <c r="N66" s="245"/>
      <c r="O66" s="245"/>
      <c r="P66" s="245" t="s">
        <v>192</v>
      </c>
      <c r="Q66" s="245"/>
      <c r="R66" s="245"/>
    </row>
    <row r="67" ht="13.5" customHeight="1" spans="1:18">
      <c r="A67" s="248"/>
      <c r="B67" s="248"/>
      <c r="C67" s="248"/>
      <c r="D67" s="199"/>
      <c r="E67" s="199"/>
      <c r="F67" s="199"/>
      <c r="G67" s="249"/>
      <c r="H67" s="249"/>
      <c r="I67" s="249"/>
      <c r="J67" s="246" t="s">
        <v>192</v>
      </c>
      <c r="K67" s="246" t="s">
        <v>242</v>
      </c>
      <c r="L67" s="252" t="s">
        <v>296</v>
      </c>
      <c r="M67" s="245" t="s">
        <v>192</v>
      </c>
      <c r="N67" s="245"/>
      <c r="O67" s="245"/>
      <c r="P67" s="245" t="s">
        <v>192</v>
      </c>
      <c r="Q67" s="245"/>
      <c r="R67" s="245"/>
    </row>
    <row r="68" ht="13.5" customHeight="1" spans="1:18">
      <c r="A68" s="248"/>
      <c r="B68" s="248"/>
      <c r="C68" s="248"/>
      <c r="D68" s="199"/>
      <c r="E68" s="199"/>
      <c r="F68" s="199"/>
      <c r="G68" s="249"/>
      <c r="H68" s="249"/>
      <c r="I68" s="249"/>
      <c r="J68" s="246" t="s">
        <v>297</v>
      </c>
      <c r="K68" s="246" t="s">
        <v>192</v>
      </c>
      <c r="L68" s="252" t="s">
        <v>298</v>
      </c>
      <c r="M68" s="245" t="s">
        <v>192</v>
      </c>
      <c r="N68" s="245"/>
      <c r="O68" s="245"/>
      <c r="P68" s="245" t="s">
        <v>192</v>
      </c>
      <c r="Q68" s="245"/>
      <c r="R68" s="245"/>
    </row>
    <row r="69" ht="13.5" customHeight="1" spans="1:18">
      <c r="A69" s="248"/>
      <c r="B69" s="248"/>
      <c r="C69" s="248"/>
      <c r="D69" s="199"/>
      <c r="E69" s="199"/>
      <c r="F69" s="199"/>
      <c r="G69" s="249"/>
      <c r="H69" s="249"/>
      <c r="I69" s="249"/>
      <c r="J69" s="246" t="s">
        <v>192</v>
      </c>
      <c r="K69" s="246" t="s">
        <v>196</v>
      </c>
      <c r="L69" s="252" t="s">
        <v>299</v>
      </c>
      <c r="M69" s="245" t="s">
        <v>192</v>
      </c>
      <c r="N69" s="245"/>
      <c r="O69" s="245"/>
      <c r="P69" s="245" t="s">
        <v>192</v>
      </c>
      <c r="Q69" s="245"/>
      <c r="R69" s="245"/>
    </row>
    <row r="70" ht="13.5" customHeight="1" spans="1:18">
      <c r="A70" s="248"/>
      <c r="B70" s="248"/>
      <c r="C70" s="248"/>
      <c r="D70" s="199"/>
      <c r="E70" s="199"/>
      <c r="F70" s="199"/>
      <c r="G70" s="249"/>
      <c r="H70" s="249"/>
      <c r="I70" s="249"/>
      <c r="J70" s="246" t="s">
        <v>192</v>
      </c>
      <c r="K70" s="246" t="s">
        <v>199</v>
      </c>
      <c r="L70" s="252" t="s">
        <v>300</v>
      </c>
      <c r="M70" s="245" t="s">
        <v>192</v>
      </c>
      <c r="N70" s="245"/>
      <c r="O70" s="245"/>
      <c r="P70" s="245" t="s">
        <v>192</v>
      </c>
      <c r="Q70" s="245"/>
      <c r="R70" s="245"/>
    </row>
    <row r="71" ht="13.5" customHeight="1" spans="1:18">
      <c r="A71" s="248"/>
      <c r="B71" s="248"/>
      <c r="C71" s="248"/>
      <c r="D71" s="199"/>
      <c r="E71" s="199"/>
      <c r="F71" s="199"/>
      <c r="G71" s="249"/>
      <c r="H71" s="249"/>
      <c r="I71" s="249"/>
      <c r="J71" s="246" t="s">
        <v>192</v>
      </c>
      <c r="K71" s="246" t="s">
        <v>202</v>
      </c>
      <c r="L71" s="252" t="s">
        <v>301</v>
      </c>
      <c r="M71" s="245" t="s">
        <v>192</v>
      </c>
      <c r="N71" s="245"/>
      <c r="O71" s="245"/>
      <c r="P71" s="245" t="s">
        <v>192</v>
      </c>
      <c r="Q71" s="245"/>
      <c r="R71" s="245"/>
    </row>
    <row r="72" ht="13.5" customHeight="1" spans="1:18">
      <c r="A72" s="248"/>
      <c r="B72" s="248"/>
      <c r="C72" s="248"/>
      <c r="D72" s="199"/>
      <c r="E72" s="199"/>
      <c r="F72" s="199"/>
      <c r="G72" s="249"/>
      <c r="H72" s="249"/>
      <c r="I72" s="249"/>
      <c r="J72" s="246" t="s">
        <v>192</v>
      </c>
      <c r="K72" s="246" t="s">
        <v>244</v>
      </c>
      <c r="L72" s="252" t="s">
        <v>224</v>
      </c>
      <c r="M72" s="245" t="s">
        <v>192</v>
      </c>
      <c r="N72" s="245"/>
      <c r="O72" s="245"/>
      <c r="P72" s="245" t="s">
        <v>192</v>
      </c>
      <c r="Q72" s="245"/>
      <c r="R72" s="245"/>
    </row>
    <row r="73" ht="13.5" customHeight="1" spans="1:18">
      <c r="A73" s="248"/>
      <c r="B73" s="248"/>
      <c r="C73" s="248"/>
      <c r="D73" s="199"/>
      <c r="E73" s="199"/>
      <c r="F73" s="199"/>
      <c r="G73" s="249"/>
      <c r="H73" s="249"/>
      <c r="I73" s="249"/>
      <c r="J73" s="246" t="s">
        <v>192</v>
      </c>
      <c r="K73" s="246" t="s">
        <v>207</v>
      </c>
      <c r="L73" s="252" t="s">
        <v>302</v>
      </c>
      <c r="M73" s="245" t="s">
        <v>192</v>
      </c>
      <c r="N73" s="245"/>
      <c r="O73" s="245"/>
      <c r="P73" s="245" t="s">
        <v>192</v>
      </c>
      <c r="Q73" s="245"/>
      <c r="R73" s="245"/>
    </row>
    <row r="74" ht="13.5" customHeight="1" spans="1:18">
      <c r="A74" s="248"/>
      <c r="B74" s="248"/>
      <c r="C74" s="248"/>
      <c r="D74" s="199"/>
      <c r="E74" s="199"/>
      <c r="F74" s="199"/>
      <c r="G74" s="249"/>
      <c r="H74" s="249"/>
      <c r="I74" s="249"/>
      <c r="J74" s="246" t="s">
        <v>192</v>
      </c>
      <c r="K74" s="246" t="s">
        <v>210</v>
      </c>
      <c r="L74" s="252" t="s">
        <v>303</v>
      </c>
      <c r="M74" s="245" t="s">
        <v>192</v>
      </c>
      <c r="N74" s="245"/>
      <c r="O74" s="245"/>
      <c r="P74" s="245" t="s">
        <v>192</v>
      </c>
      <c r="Q74" s="245"/>
      <c r="R74" s="245"/>
    </row>
    <row r="75" ht="13.5" customHeight="1" spans="1:18">
      <c r="A75" s="248"/>
      <c r="B75" s="248"/>
      <c r="C75" s="248"/>
      <c r="D75" s="199"/>
      <c r="E75" s="199"/>
      <c r="F75" s="199"/>
      <c r="G75" s="249"/>
      <c r="H75" s="249"/>
      <c r="I75" s="249"/>
      <c r="J75" s="246" t="s">
        <v>192</v>
      </c>
      <c r="K75" s="246" t="s">
        <v>213</v>
      </c>
      <c r="L75" s="252" t="s">
        <v>304</v>
      </c>
      <c r="M75" s="245" t="s">
        <v>192</v>
      </c>
      <c r="N75" s="245"/>
      <c r="O75" s="245"/>
      <c r="P75" s="245" t="s">
        <v>192</v>
      </c>
      <c r="Q75" s="245"/>
      <c r="R75" s="245"/>
    </row>
    <row r="76" ht="13.5" customHeight="1" spans="1:18">
      <c r="A76" s="248"/>
      <c r="B76" s="248"/>
      <c r="C76" s="248"/>
      <c r="D76" s="199"/>
      <c r="E76" s="199"/>
      <c r="F76" s="199"/>
      <c r="G76" s="249"/>
      <c r="H76" s="249"/>
      <c r="I76" s="249"/>
      <c r="J76" s="246" t="s">
        <v>192</v>
      </c>
      <c r="K76" s="246" t="s">
        <v>228</v>
      </c>
      <c r="L76" s="252" t="s">
        <v>305</v>
      </c>
      <c r="M76" s="245" t="s">
        <v>192</v>
      </c>
      <c r="N76" s="245"/>
      <c r="O76" s="245"/>
      <c r="P76" s="245" t="s">
        <v>192</v>
      </c>
      <c r="Q76" s="245"/>
      <c r="R76" s="245"/>
    </row>
    <row r="77" ht="13.5" customHeight="1" spans="1:18">
      <c r="A77" s="248"/>
      <c r="B77" s="248"/>
      <c r="C77" s="248"/>
      <c r="D77" s="199"/>
      <c r="E77" s="199"/>
      <c r="F77" s="199"/>
      <c r="G77" s="249"/>
      <c r="H77" s="249"/>
      <c r="I77" s="249"/>
      <c r="J77" s="246" t="s">
        <v>192</v>
      </c>
      <c r="K77" s="246" t="s">
        <v>306</v>
      </c>
      <c r="L77" s="252" t="s">
        <v>307</v>
      </c>
      <c r="M77" s="245" t="s">
        <v>192</v>
      </c>
      <c r="N77" s="245"/>
      <c r="O77" s="245"/>
      <c r="P77" s="245" t="s">
        <v>192</v>
      </c>
      <c r="Q77" s="245"/>
      <c r="R77" s="245"/>
    </row>
    <row r="78" ht="13.5" customHeight="1" spans="1:18">
      <c r="A78" s="248"/>
      <c r="B78" s="248"/>
      <c r="C78" s="248"/>
      <c r="D78" s="199"/>
      <c r="E78" s="199"/>
      <c r="F78" s="199"/>
      <c r="G78" s="249"/>
      <c r="H78" s="249"/>
      <c r="I78" s="249"/>
      <c r="J78" s="246" t="s">
        <v>192</v>
      </c>
      <c r="K78" s="246" t="s">
        <v>308</v>
      </c>
      <c r="L78" s="252" t="s">
        <v>309</v>
      </c>
      <c r="M78" s="245" t="s">
        <v>192</v>
      </c>
      <c r="N78" s="245"/>
      <c r="O78" s="245"/>
      <c r="P78" s="245" t="s">
        <v>192</v>
      </c>
      <c r="Q78" s="245"/>
      <c r="R78" s="245"/>
    </row>
    <row r="79" ht="13.5" customHeight="1" spans="1:18">
      <c r="A79" s="248"/>
      <c r="B79" s="248"/>
      <c r="C79" s="248"/>
      <c r="D79" s="199"/>
      <c r="E79" s="199"/>
      <c r="F79" s="199"/>
      <c r="G79" s="249"/>
      <c r="H79" s="249"/>
      <c r="I79" s="249"/>
      <c r="J79" s="246" t="s">
        <v>192</v>
      </c>
      <c r="K79" s="246" t="s">
        <v>310</v>
      </c>
      <c r="L79" s="252" t="s">
        <v>311</v>
      </c>
      <c r="M79" s="245" t="s">
        <v>192</v>
      </c>
      <c r="N79" s="245"/>
      <c r="O79" s="245"/>
      <c r="P79" s="245" t="s">
        <v>192</v>
      </c>
      <c r="Q79" s="245"/>
      <c r="R79" s="245"/>
    </row>
    <row r="80" ht="13.5" customHeight="1" spans="1:18">
      <c r="A80" s="248"/>
      <c r="B80" s="248"/>
      <c r="C80" s="248"/>
      <c r="D80" s="199"/>
      <c r="E80" s="199"/>
      <c r="F80" s="199"/>
      <c r="G80" s="249"/>
      <c r="H80" s="249"/>
      <c r="I80" s="249"/>
      <c r="J80" s="246" t="s">
        <v>192</v>
      </c>
      <c r="K80" s="246" t="s">
        <v>234</v>
      </c>
      <c r="L80" s="252" t="s">
        <v>312</v>
      </c>
      <c r="M80" s="245" t="s">
        <v>192</v>
      </c>
      <c r="N80" s="245"/>
      <c r="O80" s="245"/>
      <c r="P80" s="245" t="s">
        <v>192</v>
      </c>
      <c r="Q80" s="245"/>
      <c r="R80" s="245"/>
    </row>
    <row r="81" ht="13.5" customHeight="1" spans="1:18">
      <c r="A81" s="248"/>
      <c r="B81" s="248"/>
      <c r="C81" s="248"/>
      <c r="D81" s="199"/>
      <c r="E81" s="199"/>
      <c r="F81" s="199"/>
      <c r="G81" s="249"/>
      <c r="H81" s="249"/>
      <c r="I81" s="249"/>
      <c r="J81" s="246" t="s">
        <v>313</v>
      </c>
      <c r="K81" s="246" t="s">
        <v>192</v>
      </c>
      <c r="L81" s="252" t="s">
        <v>314</v>
      </c>
      <c r="M81" s="245">
        <v>15</v>
      </c>
      <c r="N81" s="245"/>
      <c r="O81" s="245">
        <v>15</v>
      </c>
      <c r="P81" s="245"/>
      <c r="Q81" s="245"/>
      <c r="R81" s="245"/>
    </row>
    <row r="82" ht="13.5" customHeight="1" spans="1:18">
      <c r="A82" s="248"/>
      <c r="B82" s="248"/>
      <c r="C82" s="248"/>
      <c r="D82" s="199"/>
      <c r="E82" s="199"/>
      <c r="F82" s="199"/>
      <c r="G82" s="249"/>
      <c r="H82" s="249"/>
      <c r="I82" s="249"/>
      <c r="J82" s="246" t="s">
        <v>192</v>
      </c>
      <c r="K82" s="246" t="s">
        <v>196</v>
      </c>
      <c r="L82" s="252" t="s">
        <v>299</v>
      </c>
      <c r="M82" s="245" t="s">
        <v>192</v>
      </c>
      <c r="N82" s="245"/>
      <c r="O82" s="245"/>
      <c r="P82" s="245" t="s">
        <v>192</v>
      </c>
      <c r="Q82" s="245"/>
      <c r="R82" s="245"/>
    </row>
    <row r="83" ht="13.5" customHeight="1" spans="1:18">
      <c r="A83" s="248"/>
      <c r="B83" s="248"/>
      <c r="C83" s="248"/>
      <c r="D83" s="199"/>
      <c r="E83" s="199"/>
      <c r="F83" s="199"/>
      <c r="G83" s="249"/>
      <c r="H83" s="249"/>
      <c r="I83" s="249"/>
      <c r="J83" s="246" t="s">
        <v>192</v>
      </c>
      <c r="K83" s="246" t="s">
        <v>199</v>
      </c>
      <c r="L83" s="252" t="s">
        <v>300</v>
      </c>
      <c r="M83" s="245" t="s">
        <v>192</v>
      </c>
      <c r="N83" s="245"/>
      <c r="O83" s="245"/>
      <c r="P83" s="245" t="s">
        <v>192</v>
      </c>
      <c r="Q83" s="245"/>
      <c r="R83" s="245"/>
    </row>
    <row r="84" ht="13.5" customHeight="1" spans="1:18">
      <c r="A84" s="248"/>
      <c r="B84" s="248"/>
      <c r="C84" s="248"/>
      <c r="D84" s="199"/>
      <c r="E84" s="199"/>
      <c r="F84" s="199"/>
      <c r="G84" s="249"/>
      <c r="H84" s="249"/>
      <c r="I84" s="249"/>
      <c r="J84" s="246" t="s">
        <v>192</v>
      </c>
      <c r="K84" s="246" t="s">
        <v>202</v>
      </c>
      <c r="L84" s="252" t="s">
        <v>301</v>
      </c>
      <c r="M84" s="245" t="s">
        <v>192</v>
      </c>
      <c r="N84" s="245"/>
      <c r="O84" s="245"/>
      <c r="P84" s="245" t="s">
        <v>192</v>
      </c>
      <c r="Q84" s="245"/>
      <c r="R84" s="245"/>
    </row>
    <row r="85" ht="13.5" customHeight="1" spans="1:18">
      <c r="A85" s="248"/>
      <c r="B85" s="248"/>
      <c r="C85" s="248"/>
      <c r="D85" s="199"/>
      <c r="E85" s="199"/>
      <c r="F85" s="199"/>
      <c r="G85" s="249"/>
      <c r="H85" s="249"/>
      <c r="I85" s="249"/>
      <c r="J85" s="246" t="s">
        <v>192</v>
      </c>
      <c r="K85" s="246" t="s">
        <v>244</v>
      </c>
      <c r="L85" s="252" t="s">
        <v>224</v>
      </c>
      <c r="M85" s="245">
        <v>15</v>
      </c>
      <c r="N85" s="245"/>
      <c r="O85" s="245">
        <v>15</v>
      </c>
      <c r="P85" s="245"/>
      <c r="Q85" s="245"/>
      <c r="R85" s="245"/>
    </row>
    <row r="86" ht="13.5" customHeight="1" spans="1:18">
      <c r="A86" s="248"/>
      <c r="B86" s="248"/>
      <c r="C86" s="248"/>
      <c r="D86" s="199"/>
      <c r="E86" s="199"/>
      <c r="F86" s="199"/>
      <c r="G86" s="249"/>
      <c r="H86" s="249"/>
      <c r="I86" s="249"/>
      <c r="J86" s="246" t="s">
        <v>192</v>
      </c>
      <c r="K86" s="246" t="s">
        <v>207</v>
      </c>
      <c r="L86" s="252" t="s">
        <v>302</v>
      </c>
      <c r="M86" s="245" t="s">
        <v>192</v>
      </c>
      <c r="N86" s="245"/>
      <c r="O86" s="245"/>
      <c r="P86" s="245" t="s">
        <v>192</v>
      </c>
      <c r="Q86" s="245"/>
      <c r="R86" s="245"/>
    </row>
    <row r="87" ht="13.5" customHeight="1" spans="1:18">
      <c r="A87" s="248"/>
      <c r="B87" s="248"/>
      <c r="C87" s="248"/>
      <c r="D87" s="199"/>
      <c r="E87" s="199"/>
      <c r="F87" s="199"/>
      <c r="G87" s="249"/>
      <c r="H87" s="249"/>
      <c r="I87" s="249"/>
      <c r="J87" s="246" t="s">
        <v>192</v>
      </c>
      <c r="K87" s="246" t="s">
        <v>210</v>
      </c>
      <c r="L87" s="252" t="s">
        <v>303</v>
      </c>
      <c r="M87" s="245" t="s">
        <v>192</v>
      </c>
      <c r="N87" s="245"/>
      <c r="O87" s="245"/>
      <c r="P87" s="245" t="s">
        <v>192</v>
      </c>
      <c r="Q87" s="245"/>
      <c r="R87" s="245"/>
    </row>
    <row r="88" ht="13.5" customHeight="1" spans="1:18">
      <c r="A88" s="248"/>
      <c r="B88" s="248"/>
      <c r="C88" s="248"/>
      <c r="D88" s="199"/>
      <c r="E88" s="199"/>
      <c r="F88" s="199"/>
      <c r="G88" s="249"/>
      <c r="H88" s="249"/>
      <c r="I88" s="249"/>
      <c r="J88" s="246" t="s">
        <v>192</v>
      </c>
      <c r="K88" s="246" t="s">
        <v>213</v>
      </c>
      <c r="L88" s="252" t="s">
        <v>304</v>
      </c>
      <c r="M88" s="245" t="s">
        <v>192</v>
      </c>
      <c r="N88" s="245"/>
      <c r="O88" s="245"/>
      <c r="P88" s="245" t="s">
        <v>192</v>
      </c>
      <c r="Q88" s="245"/>
      <c r="R88" s="245"/>
    </row>
    <row r="89" ht="13.5" customHeight="1" spans="1:18">
      <c r="A89" s="248"/>
      <c r="B89" s="248"/>
      <c r="C89" s="248"/>
      <c r="D89" s="199"/>
      <c r="E89" s="199"/>
      <c r="F89" s="199"/>
      <c r="G89" s="249"/>
      <c r="H89" s="249"/>
      <c r="I89" s="249"/>
      <c r="J89" s="246" t="s">
        <v>192</v>
      </c>
      <c r="K89" s="246" t="s">
        <v>216</v>
      </c>
      <c r="L89" s="252" t="s">
        <v>315</v>
      </c>
      <c r="M89" s="245" t="s">
        <v>192</v>
      </c>
      <c r="N89" s="245"/>
      <c r="O89" s="245"/>
      <c r="P89" s="245" t="s">
        <v>192</v>
      </c>
      <c r="Q89" s="245"/>
      <c r="R89" s="245"/>
    </row>
    <row r="90" ht="13.5" customHeight="1" spans="1:18">
      <c r="A90" s="248"/>
      <c r="B90" s="248"/>
      <c r="C90" s="248"/>
      <c r="D90" s="199"/>
      <c r="E90" s="199"/>
      <c r="F90" s="199"/>
      <c r="G90" s="249"/>
      <c r="H90" s="249"/>
      <c r="I90" s="249"/>
      <c r="J90" s="246" t="s">
        <v>192</v>
      </c>
      <c r="K90" s="246" t="s">
        <v>219</v>
      </c>
      <c r="L90" s="252" t="s">
        <v>316</v>
      </c>
      <c r="M90" s="245" t="s">
        <v>192</v>
      </c>
      <c r="N90" s="245"/>
      <c r="O90" s="245"/>
      <c r="P90" s="245" t="s">
        <v>192</v>
      </c>
      <c r="Q90" s="245"/>
      <c r="R90" s="245"/>
    </row>
    <row r="91" ht="13.5" customHeight="1" spans="1:18">
      <c r="A91" s="248"/>
      <c r="B91" s="248"/>
      <c r="C91" s="248"/>
      <c r="D91" s="199"/>
      <c r="E91" s="199"/>
      <c r="F91" s="199"/>
      <c r="G91" s="249"/>
      <c r="H91" s="249"/>
      <c r="I91" s="249"/>
      <c r="J91" s="246" t="s">
        <v>192</v>
      </c>
      <c r="K91" s="246" t="s">
        <v>189</v>
      </c>
      <c r="L91" s="252" t="s">
        <v>317</v>
      </c>
      <c r="M91" s="245" t="s">
        <v>192</v>
      </c>
      <c r="N91" s="245"/>
      <c r="O91" s="245"/>
      <c r="P91" s="245" t="s">
        <v>192</v>
      </c>
      <c r="Q91" s="245"/>
      <c r="R91" s="245"/>
    </row>
    <row r="92" ht="13.5" customHeight="1" spans="1:18">
      <c r="A92" s="248"/>
      <c r="B92" s="248"/>
      <c r="C92" s="248"/>
      <c r="D92" s="199"/>
      <c r="E92" s="199"/>
      <c r="F92" s="199"/>
      <c r="G92" s="249"/>
      <c r="H92" s="249"/>
      <c r="I92" s="249"/>
      <c r="J92" s="246" t="s">
        <v>192</v>
      </c>
      <c r="K92" s="246" t="s">
        <v>190</v>
      </c>
      <c r="L92" s="252" t="s">
        <v>318</v>
      </c>
      <c r="M92" s="245" t="s">
        <v>192</v>
      </c>
      <c r="N92" s="245"/>
      <c r="O92" s="245"/>
      <c r="P92" s="245" t="s">
        <v>192</v>
      </c>
      <c r="Q92" s="245"/>
      <c r="R92" s="245"/>
    </row>
    <row r="93" ht="13.5" customHeight="1" spans="1:18">
      <c r="A93" s="248"/>
      <c r="B93" s="248"/>
      <c r="C93" s="248"/>
      <c r="D93" s="199"/>
      <c r="E93" s="199"/>
      <c r="F93" s="199"/>
      <c r="G93" s="249"/>
      <c r="H93" s="249"/>
      <c r="I93" s="249"/>
      <c r="J93" s="246" t="s">
        <v>192</v>
      </c>
      <c r="K93" s="246" t="s">
        <v>228</v>
      </c>
      <c r="L93" s="252" t="s">
        <v>305</v>
      </c>
      <c r="M93" s="245" t="s">
        <v>192</v>
      </c>
      <c r="N93" s="245"/>
      <c r="O93" s="245"/>
      <c r="P93" s="245" t="s">
        <v>192</v>
      </c>
      <c r="Q93" s="245"/>
      <c r="R93" s="245"/>
    </row>
    <row r="94" ht="13.5" customHeight="1" spans="1:18">
      <c r="A94" s="248"/>
      <c r="B94" s="248"/>
      <c r="C94" s="248"/>
      <c r="D94" s="199"/>
      <c r="E94" s="199"/>
      <c r="F94" s="199"/>
      <c r="G94" s="249"/>
      <c r="H94" s="249"/>
      <c r="I94" s="249"/>
      <c r="J94" s="246" t="s">
        <v>192</v>
      </c>
      <c r="K94" s="246" t="s">
        <v>306</v>
      </c>
      <c r="L94" s="252" t="s">
        <v>307</v>
      </c>
      <c r="M94" s="245" t="s">
        <v>192</v>
      </c>
      <c r="N94" s="245"/>
      <c r="O94" s="245"/>
      <c r="P94" s="245" t="s">
        <v>192</v>
      </c>
      <c r="Q94" s="245"/>
      <c r="R94" s="245"/>
    </row>
    <row r="95" ht="13.5" customHeight="1" spans="1:18">
      <c r="A95" s="248"/>
      <c r="B95" s="248"/>
      <c r="C95" s="248"/>
      <c r="D95" s="199"/>
      <c r="E95" s="199"/>
      <c r="F95" s="199"/>
      <c r="G95" s="249"/>
      <c r="H95" s="249"/>
      <c r="I95" s="249"/>
      <c r="J95" s="246" t="s">
        <v>192</v>
      </c>
      <c r="K95" s="246" t="s">
        <v>308</v>
      </c>
      <c r="L95" s="252" t="s">
        <v>309</v>
      </c>
      <c r="M95" s="245" t="s">
        <v>192</v>
      </c>
      <c r="N95" s="245"/>
      <c r="O95" s="245"/>
      <c r="P95" s="245" t="s">
        <v>192</v>
      </c>
      <c r="Q95" s="245"/>
      <c r="R95" s="245"/>
    </row>
    <row r="96" ht="13.5" customHeight="1" spans="1:18">
      <c r="A96" s="248"/>
      <c r="B96" s="248"/>
      <c r="C96" s="248"/>
      <c r="D96" s="199"/>
      <c r="E96" s="199"/>
      <c r="F96" s="199"/>
      <c r="G96" s="249"/>
      <c r="H96" s="249"/>
      <c r="I96" s="249"/>
      <c r="J96" s="246" t="s">
        <v>192</v>
      </c>
      <c r="K96" s="246" t="s">
        <v>310</v>
      </c>
      <c r="L96" s="252" t="s">
        <v>311</v>
      </c>
      <c r="M96" s="245" t="s">
        <v>192</v>
      </c>
      <c r="N96" s="245"/>
      <c r="O96" s="245"/>
      <c r="P96" s="245" t="s">
        <v>192</v>
      </c>
      <c r="Q96" s="245"/>
      <c r="R96" s="245"/>
    </row>
    <row r="97" ht="13.5" customHeight="1" spans="1:18">
      <c r="A97" s="248"/>
      <c r="B97" s="248"/>
      <c r="C97" s="248"/>
      <c r="D97" s="199"/>
      <c r="E97" s="199"/>
      <c r="F97" s="199"/>
      <c r="G97" s="249"/>
      <c r="H97" s="249"/>
      <c r="I97" s="249"/>
      <c r="J97" s="246" t="s">
        <v>192</v>
      </c>
      <c r="K97" s="246" t="s">
        <v>234</v>
      </c>
      <c r="L97" s="252" t="s">
        <v>319</v>
      </c>
      <c r="M97" s="245" t="s">
        <v>192</v>
      </c>
      <c r="N97" s="245"/>
      <c r="O97" s="245"/>
      <c r="P97" s="245" t="s">
        <v>192</v>
      </c>
      <c r="Q97" s="245"/>
      <c r="R97" s="245"/>
    </row>
    <row r="98" ht="13.5" customHeight="1" spans="1:18">
      <c r="A98" s="248"/>
      <c r="B98" s="248"/>
      <c r="C98" s="248"/>
      <c r="D98" s="199"/>
      <c r="E98" s="199"/>
      <c r="F98" s="199"/>
      <c r="G98" s="249"/>
      <c r="H98" s="249"/>
      <c r="I98" s="249"/>
      <c r="J98" s="246" t="s">
        <v>320</v>
      </c>
      <c r="K98" s="246" t="s">
        <v>192</v>
      </c>
      <c r="L98" s="252" t="s">
        <v>321</v>
      </c>
      <c r="M98" s="245" t="s">
        <v>192</v>
      </c>
      <c r="N98" s="245"/>
      <c r="O98" s="245"/>
      <c r="P98" s="245" t="s">
        <v>192</v>
      </c>
      <c r="Q98" s="245"/>
      <c r="R98" s="245"/>
    </row>
    <row r="99" ht="13.5" customHeight="1" spans="1:18">
      <c r="A99" s="248"/>
      <c r="B99" s="248"/>
      <c r="C99" s="248"/>
      <c r="D99" s="199"/>
      <c r="E99" s="199"/>
      <c r="F99" s="199"/>
      <c r="G99" s="249"/>
      <c r="H99" s="249"/>
      <c r="I99" s="249"/>
      <c r="J99" s="246" t="s">
        <v>192</v>
      </c>
      <c r="K99" s="246" t="s">
        <v>196</v>
      </c>
      <c r="L99" s="252" t="s">
        <v>322</v>
      </c>
      <c r="M99" s="245" t="s">
        <v>192</v>
      </c>
      <c r="N99" s="245"/>
      <c r="O99" s="245"/>
      <c r="P99" s="245" t="s">
        <v>192</v>
      </c>
      <c r="Q99" s="245"/>
      <c r="R99" s="245"/>
    </row>
    <row r="100" ht="13.5" customHeight="1" spans="1:18">
      <c r="A100" s="248"/>
      <c r="B100" s="248"/>
      <c r="C100" s="248"/>
      <c r="D100" s="199"/>
      <c r="E100" s="199"/>
      <c r="F100" s="199"/>
      <c r="G100" s="249"/>
      <c r="H100" s="249"/>
      <c r="I100" s="249"/>
      <c r="J100" s="246" t="s">
        <v>192</v>
      </c>
      <c r="K100" s="246" t="s">
        <v>234</v>
      </c>
      <c r="L100" s="252" t="s">
        <v>323</v>
      </c>
      <c r="M100" s="245" t="s">
        <v>192</v>
      </c>
      <c r="N100" s="245"/>
      <c r="O100" s="245"/>
      <c r="P100" s="245" t="s">
        <v>192</v>
      </c>
      <c r="Q100" s="245"/>
      <c r="R100" s="245"/>
    </row>
    <row r="101" ht="13.5" customHeight="1" spans="1:18">
      <c r="A101" s="248"/>
      <c r="B101" s="248"/>
      <c r="C101" s="248"/>
      <c r="D101" s="199"/>
      <c r="E101" s="199"/>
      <c r="F101" s="199"/>
      <c r="G101" s="249"/>
      <c r="H101" s="249"/>
      <c r="I101" s="249"/>
      <c r="J101" s="246" t="s">
        <v>324</v>
      </c>
      <c r="K101" s="246" t="s">
        <v>192</v>
      </c>
      <c r="L101" s="252" t="s">
        <v>325</v>
      </c>
      <c r="M101" s="245" t="s">
        <v>192</v>
      </c>
      <c r="N101" s="245"/>
      <c r="O101" s="245"/>
      <c r="P101" s="245" t="s">
        <v>192</v>
      </c>
      <c r="Q101" s="245"/>
      <c r="R101" s="245"/>
    </row>
    <row r="102" ht="13.5" customHeight="1" spans="1:18">
      <c r="A102" s="248"/>
      <c r="B102" s="248"/>
      <c r="C102" s="248"/>
      <c r="D102" s="199"/>
      <c r="E102" s="199"/>
      <c r="F102" s="199"/>
      <c r="G102" s="249"/>
      <c r="H102" s="249"/>
      <c r="I102" s="249"/>
      <c r="J102" s="246" t="s">
        <v>192</v>
      </c>
      <c r="K102" s="246" t="s">
        <v>196</v>
      </c>
      <c r="L102" s="252" t="s">
        <v>322</v>
      </c>
      <c r="M102" s="245" t="s">
        <v>192</v>
      </c>
      <c r="N102" s="245"/>
      <c r="O102" s="245"/>
      <c r="P102" s="245" t="s">
        <v>192</v>
      </c>
      <c r="Q102" s="245"/>
      <c r="R102" s="245"/>
    </row>
    <row r="103" ht="13.5" customHeight="1" spans="1:18">
      <c r="A103" s="248"/>
      <c r="B103" s="248"/>
      <c r="C103" s="248"/>
      <c r="D103" s="199"/>
      <c r="E103" s="199"/>
      <c r="F103" s="199"/>
      <c r="G103" s="249"/>
      <c r="H103" s="249"/>
      <c r="I103" s="249"/>
      <c r="J103" s="246" t="s">
        <v>192</v>
      </c>
      <c r="K103" s="246" t="s">
        <v>202</v>
      </c>
      <c r="L103" s="252" t="s">
        <v>326</v>
      </c>
      <c r="M103" s="245" t="s">
        <v>192</v>
      </c>
      <c r="N103" s="245"/>
      <c r="O103" s="245"/>
      <c r="P103" s="245" t="s">
        <v>192</v>
      </c>
      <c r="Q103" s="245"/>
      <c r="R103" s="245"/>
    </row>
    <row r="104" ht="13.5" customHeight="1" spans="1:18">
      <c r="A104" s="248"/>
      <c r="B104" s="248"/>
      <c r="C104" s="248"/>
      <c r="D104" s="199"/>
      <c r="E104" s="199"/>
      <c r="F104" s="199"/>
      <c r="G104" s="249"/>
      <c r="H104" s="249"/>
      <c r="I104" s="249"/>
      <c r="J104" s="246" t="s">
        <v>192</v>
      </c>
      <c r="K104" s="246" t="s">
        <v>242</v>
      </c>
      <c r="L104" s="252" t="s">
        <v>327</v>
      </c>
      <c r="M104" s="245" t="s">
        <v>192</v>
      </c>
      <c r="N104" s="245"/>
      <c r="O104" s="245"/>
      <c r="P104" s="245" t="s">
        <v>192</v>
      </c>
      <c r="Q104" s="245"/>
      <c r="R104" s="245"/>
    </row>
    <row r="105" ht="13.5" customHeight="1" spans="1:18">
      <c r="A105" s="248"/>
      <c r="B105" s="248"/>
      <c r="C105" s="248"/>
      <c r="D105" s="199"/>
      <c r="E105" s="199"/>
      <c r="F105" s="199"/>
      <c r="G105" s="249"/>
      <c r="H105" s="249"/>
      <c r="I105" s="249"/>
      <c r="J105" s="246" t="s">
        <v>192</v>
      </c>
      <c r="K105" s="246" t="s">
        <v>244</v>
      </c>
      <c r="L105" s="252" t="s">
        <v>328</v>
      </c>
      <c r="M105" s="245" t="s">
        <v>192</v>
      </c>
      <c r="N105" s="245"/>
      <c r="O105" s="245"/>
      <c r="P105" s="245" t="s">
        <v>192</v>
      </c>
      <c r="Q105" s="245"/>
      <c r="R105" s="245"/>
    </row>
    <row r="106" ht="13.5" customHeight="1" spans="1:18">
      <c r="A106" s="248"/>
      <c r="B106" s="248"/>
      <c r="C106" s="248"/>
      <c r="D106" s="199"/>
      <c r="E106" s="199"/>
      <c r="F106" s="199"/>
      <c r="G106" s="249"/>
      <c r="H106" s="249"/>
      <c r="I106" s="249"/>
      <c r="J106" s="246" t="s">
        <v>192</v>
      </c>
      <c r="K106" s="246" t="s">
        <v>234</v>
      </c>
      <c r="L106" s="252" t="s">
        <v>323</v>
      </c>
      <c r="M106" s="245" t="s">
        <v>192</v>
      </c>
      <c r="N106" s="245"/>
      <c r="O106" s="245"/>
      <c r="P106" s="245" t="s">
        <v>192</v>
      </c>
      <c r="Q106" s="245"/>
      <c r="R106" s="245"/>
    </row>
    <row r="107" ht="13.5" customHeight="1" spans="1:18">
      <c r="A107" s="248"/>
      <c r="B107" s="248"/>
      <c r="C107" s="248"/>
      <c r="D107" s="199"/>
      <c r="E107" s="199"/>
      <c r="F107" s="199"/>
      <c r="G107" s="249"/>
      <c r="H107" s="249"/>
      <c r="I107" s="249"/>
      <c r="J107" s="246" t="s">
        <v>329</v>
      </c>
      <c r="K107" s="246" t="s">
        <v>192</v>
      </c>
      <c r="L107" s="252" t="s">
        <v>330</v>
      </c>
      <c r="M107" s="245" t="s">
        <v>192</v>
      </c>
      <c r="N107" s="245"/>
      <c r="O107" s="245"/>
      <c r="P107" s="245" t="s">
        <v>192</v>
      </c>
      <c r="Q107" s="245"/>
      <c r="R107" s="245"/>
    </row>
    <row r="108" ht="13.5" customHeight="1" spans="1:18">
      <c r="A108" s="248"/>
      <c r="B108" s="248"/>
      <c r="C108" s="248"/>
      <c r="D108" s="199"/>
      <c r="E108" s="199"/>
      <c r="F108" s="199"/>
      <c r="G108" s="249"/>
      <c r="H108" s="249"/>
      <c r="I108" s="249"/>
      <c r="J108" s="246" t="s">
        <v>192</v>
      </c>
      <c r="K108" s="246" t="s">
        <v>199</v>
      </c>
      <c r="L108" s="252" t="s">
        <v>331</v>
      </c>
      <c r="M108" s="245" t="s">
        <v>192</v>
      </c>
      <c r="N108" s="245"/>
      <c r="O108" s="245"/>
      <c r="P108" s="245" t="s">
        <v>192</v>
      </c>
      <c r="Q108" s="245"/>
      <c r="R108" s="245"/>
    </row>
    <row r="109" ht="13.5" customHeight="1" spans="1:18">
      <c r="A109" s="248"/>
      <c r="B109" s="248"/>
      <c r="C109" s="248"/>
      <c r="D109" s="199"/>
      <c r="E109" s="199"/>
      <c r="F109" s="199"/>
      <c r="G109" s="249"/>
      <c r="H109" s="249"/>
      <c r="I109" s="249"/>
      <c r="J109" s="246" t="s">
        <v>192</v>
      </c>
      <c r="K109" s="246" t="s">
        <v>202</v>
      </c>
      <c r="L109" s="252" t="s">
        <v>332</v>
      </c>
      <c r="M109" s="245" t="s">
        <v>192</v>
      </c>
      <c r="N109" s="245"/>
      <c r="O109" s="245"/>
      <c r="P109" s="245" t="s">
        <v>192</v>
      </c>
      <c r="Q109" s="245"/>
      <c r="R109" s="245"/>
    </row>
    <row r="110" ht="13.5" customHeight="1" spans="1:18">
      <c r="A110" s="248"/>
      <c r="B110" s="248"/>
      <c r="C110" s="248"/>
      <c r="D110" s="199"/>
      <c r="E110" s="199"/>
      <c r="F110" s="199"/>
      <c r="G110" s="249"/>
      <c r="H110" s="249"/>
      <c r="I110" s="249"/>
      <c r="J110" s="246" t="s">
        <v>192</v>
      </c>
      <c r="K110" s="246" t="s">
        <v>242</v>
      </c>
      <c r="L110" s="252" t="s">
        <v>333</v>
      </c>
      <c r="M110" s="245" t="s">
        <v>192</v>
      </c>
      <c r="N110" s="245"/>
      <c r="O110" s="245"/>
      <c r="P110" s="245" t="s">
        <v>192</v>
      </c>
      <c r="Q110" s="245"/>
      <c r="R110" s="245"/>
    </row>
    <row r="111" ht="13.5" customHeight="1" spans="1:18">
      <c r="A111" s="248"/>
      <c r="B111" s="248"/>
      <c r="C111" s="248"/>
      <c r="D111" s="199"/>
      <c r="E111" s="199"/>
      <c r="F111" s="199"/>
      <c r="G111" s="249"/>
      <c r="H111" s="249"/>
      <c r="I111" s="249"/>
      <c r="J111" s="246" t="s">
        <v>334</v>
      </c>
      <c r="K111" s="246" t="s">
        <v>192</v>
      </c>
      <c r="L111" s="252" t="s">
        <v>88</v>
      </c>
      <c r="M111" s="245" t="s">
        <v>192</v>
      </c>
      <c r="N111" s="245"/>
      <c r="O111" s="245"/>
      <c r="P111" s="245" t="s">
        <v>192</v>
      </c>
      <c r="Q111" s="245"/>
      <c r="R111" s="245"/>
    </row>
    <row r="112" ht="13.5" customHeight="1" spans="1:18">
      <c r="A112" s="248"/>
      <c r="B112" s="248"/>
      <c r="C112" s="248"/>
      <c r="D112" s="199"/>
      <c r="E112" s="199"/>
      <c r="F112" s="199"/>
      <c r="G112" s="249"/>
      <c r="H112" s="249"/>
      <c r="I112" s="249"/>
      <c r="J112" s="246" t="s">
        <v>192</v>
      </c>
      <c r="K112" s="246" t="s">
        <v>210</v>
      </c>
      <c r="L112" s="252" t="s">
        <v>335</v>
      </c>
      <c r="M112" s="245" t="s">
        <v>192</v>
      </c>
      <c r="N112" s="245"/>
      <c r="O112" s="245"/>
      <c r="P112" s="245" t="s">
        <v>192</v>
      </c>
      <c r="Q112" s="245"/>
      <c r="R112" s="245"/>
    </row>
    <row r="113" ht="13.5" customHeight="1" spans="1:18">
      <c r="A113" s="248"/>
      <c r="B113" s="248"/>
      <c r="C113" s="248"/>
      <c r="D113" s="199"/>
      <c r="E113" s="199"/>
      <c r="F113" s="199"/>
      <c r="G113" s="249"/>
      <c r="H113" s="249"/>
      <c r="I113" s="249"/>
      <c r="J113" s="246" t="s">
        <v>192</v>
      </c>
      <c r="K113" s="246" t="s">
        <v>213</v>
      </c>
      <c r="L113" s="252" t="s">
        <v>336</v>
      </c>
      <c r="M113" s="245" t="s">
        <v>192</v>
      </c>
      <c r="N113" s="245"/>
      <c r="O113" s="245"/>
      <c r="P113" s="245" t="s">
        <v>192</v>
      </c>
      <c r="Q113" s="245"/>
      <c r="R113" s="245"/>
    </row>
    <row r="114" ht="13.5" customHeight="1" spans="1:18">
      <c r="A114" s="248"/>
      <c r="B114" s="248"/>
      <c r="C114" s="248"/>
      <c r="D114" s="199"/>
      <c r="E114" s="199"/>
      <c r="F114" s="199"/>
      <c r="G114" s="249"/>
      <c r="H114" s="249"/>
      <c r="I114" s="249"/>
      <c r="J114" s="246" t="s">
        <v>192</v>
      </c>
      <c r="K114" s="246" t="s">
        <v>216</v>
      </c>
      <c r="L114" s="252" t="s">
        <v>337</v>
      </c>
      <c r="M114" s="245" t="s">
        <v>192</v>
      </c>
      <c r="N114" s="245"/>
      <c r="O114" s="245"/>
      <c r="P114" s="245" t="s">
        <v>192</v>
      </c>
      <c r="Q114" s="245"/>
      <c r="R114" s="245"/>
    </row>
    <row r="115" ht="13.5" customHeight="1" spans="1:18">
      <c r="A115" s="248"/>
      <c r="B115" s="248"/>
      <c r="C115" s="248"/>
      <c r="D115" s="199"/>
      <c r="E115" s="199"/>
      <c r="F115" s="199"/>
      <c r="G115" s="249"/>
      <c r="H115" s="249"/>
      <c r="I115" s="249"/>
      <c r="J115" s="246" t="s">
        <v>192</v>
      </c>
      <c r="K115" s="246" t="s">
        <v>219</v>
      </c>
      <c r="L115" s="252" t="s">
        <v>338</v>
      </c>
      <c r="M115" s="245" t="s">
        <v>192</v>
      </c>
      <c r="N115" s="245"/>
      <c r="O115" s="245"/>
      <c r="P115" s="245" t="s">
        <v>192</v>
      </c>
      <c r="Q115" s="245"/>
      <c r="R115" s="245"/>
    </row>
    <row r="116" ht="13.5" customHeight="1" spans="1:18">
      <c r="A116" s="248"/>
      <c r="B116" s="248"/>
      <c r="C116" s="248"/>
      <c r="D116" s="199"/>
      <c r="E116" s="199"/>
      <c r="F116" s="199"/>
      <c r="G116" s="249"/>
      <c r="H116" s="249"/>
      <c r="I116" s="249"/>
      <c r="J116" s="246" t="s">
        <v>192</v>
      </c>
      <c r="K116" s="246" t="s">
        <v>234</v>
      </c>
      <c r="L116" s="252" t="s">
        <v>339</v>
      </c>
      <c r="M116" s="245" t="s">
        <v>192</v>
      </c>
      <c r="N116" s="245"/>
      <c r="O116" s="245"/>
      <c r="P116" s="245" t="s">
        <v>192</v>
      </c>
      <c r="Q116" s="245"/>
      <c r="R116" s="245"/>
    </row>
  </sheetData>
  <mergeCells count="14">
    <mergeCell ref="N1:O1"/>
    <mergeCell ref="A2:R2"/>
    <mergeCell ref="A3:C3"/>
    <mergeCell ref="P3:R3"/>
    <mergeCell ref="A4:I4"/>
    <mergeCell ref="J4:R4"/>
    <mergeCell ref="A5:C5"/>
    <mergeCell ref="D5:F5"/>
    <mergeCell ref="G5:I5"/>
    <mergeCell ref="J5:L5"/>
    <mergeCell ref="M5:O5"/>
    <mergeCell ref="P5:R5"/>
    <mergeCell ref="A7:C7"/>
    <mergeCell ref="J7:L7"/>
  </mergeCells>
  <printOptions horizontalCentered="1"/>
  <pageMargins left="1" right="1" top="0.75" bottom="0.75" header="0" footer="0"/>
  <pageSetup paperSize="9"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2"/>
  <sheetViews>
    <sheetView workbookViewId="0">
      <selection activeCell="B7" sqref="B7"/>
    </sheetView>
  </sheetViews>
  <sheetFormatPr defaultColWidth="10.3555555555556" defaultRowHeight="14.25" outlineLevelCol="4"/>
  <cols>
    <col min="1" max="1" width="38.6222222222222" style="219" customWidth="1"/>
    <col min="2" max="2" width="32" style="219" customWidth="1"/>
    <col min="3" max="3" width="20.1666666666667" style="220" customWidth="1"/>
    <col min="4" max="5" width="30.6666666666667" style="221" customWidth="1"/>
    <col min="6" max="6" width="10.6555555555556" style="218" customWidth="1"/>
    <col min="7" max="256" width="10.6555555555556" style="218"/>
    <col min="257" max="16384" width="10.3555555555556" style="218"/>
  </cols>
  <sheetData>
    <row r="1" s="218" customFormat="1" ht="13.5" spans="1:5">
      <c r="A1" s="222"/>
      <c r="B1" s="222"/>
      <c r="C1" s="222"/>
      <c r="D1" s="222"/>
      <c r="E1" s="222"/>
    </row>
    <row r="2" s="218" customFormat="1" ht="27" spans="1:5">
      <c r="A2" s="223" t="s">
        <v>340</v>
      </c>
      <c r="B2" s="223"/>
      <c r="C2" s="223"/>
      <c r="D2" s="223"/>
      <c r="E2" s="223"/>
    </row>
    <row r="3" s="218" customFormat="1" ht="23" customHeight="1" spans="1:5">
      <c r="A3" s="224" t="s">
        <v>11</v>
      </c>
      <c r="B3" s="225"/>
      <c r="C3" s="226"/>
      <c r="E3" s="227" t="s">
        <v>341</v>
      </c>
    </row>
    <row r="4" s="218" customFormat="1" spans="1:5">
      <c r="A4" s="228" t="s">
        <v>15</v>
      </c>
      <c r="B4" s="228" t="s">
        <v>342</v>
      </c>
      <c r="C4" s="228" t="s">
        <v>16</v>
      </c>
      <c r="D4" s="228" t="s">
        <v>343</v>
      </c>
      <c r="E4" s="228"/>
    </row>
    <row r="5" s="218" customFormat="1" ht="22" customHeight="1" spans="1:5">
      <c r="A5" s="228"/>
      <c r="B5" s="228"/>
      <c r="C5" s="228"/>
      <c r="D5" s="229" t="s">
        <v>344</v>
      </c>
      <c r="E5" s="229" t="s">
        <v>345</v>
      </c>
    </row>
    <row r="6" s="218" customFormat="1" ht="36" customHeight="1" spans="1:5">
      <c r="A6" s="230" t="s">
        <v>63</v>
      </c>
      <c r="B6" s="231">
        <f>B8+B9</f>
        <v>5.95</v>
      </c>
      <c r="C6" s="231">
        <f>C8+C9</f>
        <v>5.7</v>
      </c>
      <c r="D6" s="231">
        <v>-0.25</v>
      </c>
      <c r="E6" s="232">
        <v>-0.042</v>
      </c>
    </row>
    <row r="7" s="218" customFormat="1" ht="36" customHeight="1" spans="1:5">
      <c r="A7" s="233" t="s">
        <v>346</v>
      </c>
      <c r="B7" s="231"/>
      <c r="C7" s="231"/>
      <c r="D7" s="231"/>
      <c r="E7" s="232"/>
    </row>
    <row r="8" s="218" customFormat="1" ht="34" customHeight="1" spans="1:5">
      <c r="A8" s="233" t="s">
        <v>347</v>
      </c>
      <c r="B8" s="231">
        <v>2.45</v>
      </c>
      <c r="C8" s="231">
        <v>2.4</v>
      </c>
      <c r="D8" s="231">
        <v>-0.05</v>
      </c>
      <c r="E8" s="232">
        <v>-0.02</v>
      </c>
    </row>
    <row r="9" s="218" customFormat="1" ht="34" customHeight="1" spans="1:5">
      <c r="A9" s="233" t="s">
        <v>348</v>
      </c>
      <c r="B9" s="231">
        <v>3.5</v>
      </c>
      <c r="C9" s="231">
        <v>3.3</v>
      </c>
      <c r="D9" s="231">
        <v>-0.2</v>
      </c>
      <c r="E9" s="232">
        <v>-0.0571</v>
      </c>
    </row>
    <row r="10" s="218" customFormat="1" ht="34" customHeight="1" spans="1:5">
      <c r="A10" s="233" t="s">
        <v>349</v>
      </c>
      <c r="B10" s="231"/>
      <c r="C10" s="231"/>
      <c r="D10" s="231"/>
      <c r="E10" s="232"/>
    </row>
    <row r="11" s="218" customFormat="1" ht="34" customHeight="1" spans="1:5">
      <c r="A11" s="233" t="s">
        <v>350</v>
      </c>
      <c r="B11" s="231">
        <v>3.5</v>
      </c>
      <c r="C11" s="231">
        <v>3.3</v>
      </c>
      <c r="D11" s="231">
        <v>-0.2</v>
      </c>
      <c r="E11" s="232">
        <v>-0.0571</v>
      </c>
    </row>
    <row r="12" s="218" customFormat="1" ht="135" customHeight="1" spans="1:5">
      <c r="A12" s="234" t="s">
        <v>351</v>
      </c>
      <c r="B12" s="234"/>
      <c r="C12" s="234"/>
      <c r="D12" s="234"/>
      <c r="E12" s="234"/>
    </row>
  </sheetData>
  <mergeCells count="7">
    <mergeCell ref="A2:E2"/>
    <mergeCell ref="A3:D3"/>
    <mergeCell ref="D4:E4"/>
    <mergeCell ref="A12:E12"/>
    <mergeCell ref="A4:A5"/>
    <mergeCell ref="B4:B5"/>
    <mergeCell ref="C4:C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31"/>
  <sheetViews>
    <sheetView topLeftCell="D10" workbookViewId="0">
      <selection activeCell="N23" sqref="N23"/>
    </sheetView>
  </sheetViews>
  <sheetFormatPr defaultColWidth="10.6666666666667" defaultRowHeight="14.25" customHeight="1"/>
  <cols>
    <col min="1" max="3" width="17.3333333333333" style="12" customWidth="1"/>
    <col min="4" max="5" width="17.6666666666667" style="12" customWidth="1"/>
    <col min="6" max="7" width="16.6666666666667" style="12" customWidth="1"/>
    <col min="8" max="9" width="14.1666666666667" style="88" customWidth="1"/>
    <col min="10" max="10" width="17" style="88" customWidth="1"/>
    <col min="11" max="13" width="14.1666666666667" style="88" customWidth="1"/>
    <col min="14" max="14" width="12.8333333333333" style="43" customWidth="1"/>
    <col min="15" max="15" width="12.6666666666667" style="43" customWidth="1"/>
    <col min="16" max="16" width="13.3333333333333" style="43" customWidth="1"/>
    <col min="17" max="17" width="14.1666666666667" style="43" customWidth="1"/>
    <col min="18" max="25" width="14.1666666666667" style="88" customWidth="1"/>
    <col min="26" max="16384" width="10.6666666666667" style="43" customWidth="1"/>
  </cols>
  <sheetData>
    <row r="1" ht="12" customHeight="1" spans="14:25">
      <c r="N1" s="210"/>
      <c r="O1" s="210"/>
      <c r="P1" s="210"/>
      <c r="Q1" s="210"/>
      <c r="Y1" s="217" t="s">
        <v>352</v>
      </c>
    </row>
    <row r="2" ht="39" customHeight="1" spans="1:25">
      <c r="A2" s="47" t="s">
        <v>353</v>
      </c>
      <c r="B2" s="202"/>
      <c r="C2" s="202"/>
      <c r="D2" s="202"/>
      <c r="E2" s="202"/>
      <c r="F2" s="202"/>
      <c r="G2" s="202"/>
      <c r="H2" s="202"/>
      <c r="I2" s="202"/>
      <c r="J2" s="202"/>
      <c r="K2" s="202"/>
      <c r="L2" s="202"/>
      <c r="M2" s="202"/>
      <c r="N2" s="202"/>
      <c r="O2" s="202"/>
      <c r="P2" s="202"/>
      <c r="Q2" s="202"/>
      <c r="R2" s="202"/>
      <c r="S2" s="202"/>
      <c r="T2" s="202"/>
      <c r="U2" s="202"/>
      <c r="V2" s="202"/>
      <c r="W2" s="202"/>
      <c r="X2" s="202"/>
      <c r="Y2" s="202"/>
    </row>
    <row r="3" s="14" customFormat="1" ht="24" customHeight="1" spans="1:25">
      <c r="A3" s="50" t="s">
        <v>11</v>
      </c>
      <c r="B3" s="203"/>
      <c r="C3" s="203"/>
      <c r="D3" s="203"/>
      <c r="E3" s="203"/>
      <c r="F3" s="203"/>
      <c r="G3" s="203"/>
      <c r="N3" s="211"/>
      <c r="O3" s="211"/>
      <c r="P3" s="211"/>
      <c r="Q3" s="211"/>
      <c r="S3" s="91"/>
      <c r="T3" s="91"/>
      <c r="U3" s="91"/>
      <c r="V3" s="91"/>
      <c r="W3" s="91"/>
      <c r="X3" s="91"/>
      <c r="Y3" s="77" t="s">
        <v>12</v>
      </c>
    </row>
    <row r="4" ht="13.5" customHeight="1" spans="1:25">
      <c r="A4" s="134" t="s">
        <v>354</v>
      </c>
      <c r="B4" s="134" t="s">
        <v>355</v>
      </c>
      <c r="C4" s="134" t="s">
        <v>356</v>
      </c>
      <c r="D4" s="134" t="s">
        <v>357</v>
      </c>
      <c r="E4" s="134" t="s">
        <v>358</v>
      </c>
      <c r="F4" s="134" t="s">
        <v>359</v>
      </c>
      <c r="G4" s="134" t="s">
        <v>360</v>
      </c>
      <c r="H4" s="204" t="s">
        <v>361</v>
      </c>
      <c r="I4" s="93"/>
      <c r="J4" s="93"/>
      <c r="K4" s="93"/>
      <c r="L4" s="93"/>
      <c r="M4" s="93"/>
      <c r="N4" s="19"/>
      <c r="O4" s="19"/>
      <c r="P4" s="19"/>
      <c r="Q4" s="19"/>
      <c r="R4" s="93"/>
      <c r="S4" s="93"/>
      <c r="T4" s="93"/>
      <c r="U4" s="93"/>
      <c r="V4" s="93"/>
      <c r="W4" s="93"/>
      <c r="X4" s="93"/>
      <c r="Y4" s="111"/>
    </row>
    <row r="5" ht="13.5" customHeight="1" spans="1:25">
      <c r="A5" s="135"/>
      <c r="B5" s="135"/>
      <c r="C5" s="135"/>
      <c r="D5" s="135"/>
      <c r="E5" s="135"/>
      <c r="F5" s="135"/>
      <c r="G5" s="135"/>
      <c r="H5" s="17" t="s">
        <v>362</v>
      </c>
      <c r="I5" s="204" t="s">
        <v>363</v>
      </c>
      <c r="J5" s="93"/>
      <c r="K5" s="93"/>
      <c r="L5" s="93"/>
      <c r="M5" s="93"/>
      <c r="N5" s="20"/>
      <c r="O5" s="19" t="s">
        <v>364</v>
      </c>
      <c r="P5" s="19" t="s">
        <v>365</v>
      </c>
      <c r="Q5" s="19"/>
      <c r="R5" s="111"/>
      <c r="S5" s="17" t="s">
        <v>69</v>
      </c>
      <c r="T5" s="204" t="s">
        <v>70</v>
      </c>
      <c r="U5" s="93"/>
      <c r="V5" s="93"/>
      <c r="W5" s="93"/>
      <c r="X5" s="93"/>
      <c r="Y5" s="111"/>
    </row>
    <row r="6" ht="13.5" customHeight="1" spans="1:25">
      <c r="A6" s="135"/>
      <c r="B6" s="135"/>
      <c r="C6" s="135"/>
      <c r="D6" s="135"/>
      <c r="E6" s="135"/>
      <c r="F6" s="135"/>
      <c r="G6" s="135"/>
      <c r="H6" s="22"/>
      <c r="I6" s="204" t="s">
        <v>366</v>
      </c>
      <c r="J6" s="111"/>
      <c r="K6" s="17" t="s">
        <v>367</v>
      </c>
      <c r="L6" s="17" t="s">
        <v>368</v>
      </c>
      <c r="M6" s="17" t="s">
        <v>369</v>
      </c>
      <c r="N6" s="17" t="s">
        <v>370</v>
      </c>
      <c r="O6" s="23" t="s">
        <v>65</v>
      </c>
      <c r="P6" s="23" t="s">
        <v>66</v>
      </c>
      <c r="Q6" s="23" t="s">
        <v>67</v>
      </c>
      <c r="R6" s="17" t="s">
        <v>68</v>
      </c>
      <c r="S6" s="22"/>
      <c r="T6" s="17" t="s">
        <v>65</v>
      </c>
      <c r="U6" s="17" t="s">
        <v>71</v>
      </c>
      <c r="V6" s="17" t="s">
        <v>72</v>
      </c>
      <c r="W6" s="17" t="s">
        <v>73</v>
      </c>
      <c r="X6" s="17" t="s">
        <v>74</v>
      </c>
      <c r="Y6" s="17" t="s">
        <v>75</v>
      </c>
    </row>
    <row r="7" ht="27" customHeight="1" spans="1:25">
      <c r="A7" s="205"/>
      <c r="B7" s="205"/>
      <c r="C7" s="205"/>
      <c r="D7" s="205"/>
      <c r="E7" s="205"/>
      <c r="F7" s="205"/>
      <c r="G7" s="205"/>
      <c r="H7" s="25"/>
      <c r="I7" s="66" t="s">
        <v>366</v>
      </c>
      <c r="J7" s="66" t="s">
        <v>371</v>
      </c>
      <c r="K7" s="25"/>
      <c r="L7" s="25"/>
      <c r="M7" s="25"/>
      <c r="N7" s="25"/>
      <c r="O7" s="26"/>
      <c r="P7" s="26"/>
      <c r="Q7" s="26"/>
      <c r="R7" s="25"/>
      <c r="S7" s="25"/>
      <c r="T7" s="25"/>
      <c r="U7" s="25"/>
      <c r="V7" s="25"/>
      <c r="W7" s="25"/>
      <c r="X7" s="25"/>
      <c r="Y7" s="25"/>
    </row>
    <row r="8" ht="13.5" customHeight="1" spans="1:25">
      <c r="A8" s="206" t="s">
        <v>174</v>
      </c>
      <c r="B8" s="206" t="s">
        <v>175</v>
      </c>
      <c r="C8" s="206" t="s">
        <v>176</v>
      </c>
      <c r="D8" s="206" t="s">
        <v>177</v>
      </c>
      <c r="E8" s="206" t="s">
        <v>178</v>
      </c>
      <c r="F8" s="206" t="s">
        <v>179</v>
      </c>
      <c r="G8" s="206" t="s">
        <v>180</v>
      </c>
      <c r="H8" s="206" t="s">
        <v>372</v>
      </c>
      <c r="I8" s="206" t="s">
        <v>373</v>
      </c>
      <c r="J8" s="206" t="s">
        <v>219</v>
      </c>
      <c r="K8" s="206" t="s">
        <v>189</v>
      </c>
      <c r="L8" s="206" t="s">
        <v>190</v>
      </c>
      <c r="M8" s="206" t="s">
        <v>228</v>
      </c>
      <c r="N8" s="206" t="s">
        <v>230</v>
      </c>
      <c r="O8" s="206" t="s">
        <v>254</v>
      </c>
      <c r="P8" s="212" t="s">
        <v>255</v>
      </c>
      <c r="Q8" s="212" t="s">
        <v>256</v>
      </c>
      <c r="R8" s="212" t="s">
        <v>258</v>
      </c>
      <c r="S8" s="212" t="s">
        <v>306</v>
      </c>
      <c r="T8" s="212" t="s">
        <v>374</v>
      </c>
      <c r="U8" s="212" t="s">
        <v>308</v>
      </c>
      <c r="V8" s="212" t="s">
        <v>310</v>
      </c>
      <c r="W8" s="212" t="s">
        <v>375</v>
      </c>
      <c r="X8" s="212" t="s">
        <v>260</v>
      </c>
      <c r="Y8" s="206" t="s">
        <v>262</v>
      </c>
    </row>
    <row r="9" ht="18" customHeight="1" spans="1:25">
      <c r="A9" s="100" t="s">
        <v>2</v>
      </c>
      <c r="B9" s="100" t="s">
        <v>376</v>
      </c>
      <c r="C9" s="100" t="s">
        <v>377</v>
      </c>
      <c r="D9" s="100" t="s">
        <v>114</v>
      </c>
      <c r="E9" s="100" t="s">
        <v>378</v>
      </c>
      <c r="F9" s="100" t="s">
        <v>379</v>
      </c>
      <c r="G9" s="100" t="s">
        <v>380</v>
      </c>
      <c r="H9" s="207">
        <v>41.91</v>
      </c>
      <c r="I9" s="140">
        <v>41.91</v>
      </c>
      <c r="J9" s="213"/>
      <c r="K9" s="207">
        <v>12.573</v>
      </c>
      <c r="L9" s="207"/>
      <c r="M9" s="140">
        <f>I9-K9</f>
        <v>29.337</v>
      </c>
      <c r="N9" s="213"/>
      <c r="O9" s="213"/>
      <c r="P9" s="213"/>
      <c r="Q9" s="213"/>
      <c r="R9" s="213"/>
      <c r="S9" s="207"/>
      <c r="T9" s="140"/>
      <c r="U9" s="207"/>
      <c r="V9" s="207"/>
      <c r="W9" s="140"/>
      <c r="X9" s="207"/>
      <c r="Y9" s="207"/>
    </row>
    <row r="10" ht="18" customHeight="1" spans="1:25">
      <c r="A10" s="100" t="s">
        <v>2</v>
      </c>
      <c r="B10" s="100" t="s">
        <v>376</v>
      </c>
      <c r="C10" s="100" t="s">
        <v>377</v>
      </c>
      <c r="D10" s="100" t="s">
        <v>114</v>
      </c>
      <c r="E10" s="100" t="s">
        <v>378</v>
      </c>
      <c r="F10" s="100" t="s">
        <v>381</v>
      </c>
      <c r="G10" s="100" t="s">
        <v>382</v>
      </c>
      <c r="H10" s="207">
        <v>54.88</v>
      </c>
      <c r="I10" s="140">
        <v>54.88</v>
      </c>
      <c r="J10" s="214"/>
      <c r="K10" s="207">
        <v>16.464</v>
      </c>
      <c r="L10" s="207"/>
      <c r="M10" s="140">
        <f t="shared" ref="M10:M30" si="0">I10-K10</f>
        <v>38.416</v>
      </c>
      <c r="N10" s="215"/>
      <c r="O10" s="215"/>
      <c r="P10" s="215"/>
      <c r="Q10" s="215"/>
      <c r="R10" s="214"/>
      <c r="S10" s="207"/>
      <c r="T10" s="140"/>
      <c r="U10" s="207"/>
      <c r="V10" s="214"/>
      <c r="W10" s="214"/>
      <c r="X10" s="214"/>
      <c r="Y10" s="214"/>
    </row>
    <row r="11" ht="18" customHeight="1" spans="1:25">
      <c r="A11" s="100" t="s">
        <v>2</v>
      </c>
      <c r="B11" s="100" t="s">
        <v>376</v>
      </c>
      <c r="C11" s="100" t="s">
        <v>377</v>
      </c>
      <c r="D11" s="100" t="s">
        <v>114</v>
      </c>
      <c r="E11" s="100" t="s">
        <v>378</v>
      </c>
      <c r="F11" s="100" t="s">
        <v>383</v>
      </c>
      <c r="G11" s="100" t="s">
        <v>384</v>
      </c>
      <c r="H11" s="207">
        <v>3.79</v>
      </c>
      <c r="I11" s="140">
        <v>3.79</v>
      </c>
      <c r="J11" s="214"/>
      <c r="K11" s="207">
        <v>1.137</v>
      </c>
      <c r="L11" s="207"/>
      <c r="M11" s="140">
        <f t="shared" si="0"/>
        <v>2.653</v>
      </c>
      <c r="N11" s="215"/>
      <c r="O11" s="215"/>
      <c r="P11" s="215"/>
      <c r="Q11" s="215"/>
      <c r="R11" s="214"/>
      <c r="S11" s="207"/>
      <c r="T11" s="140"/>
      <c r="U11" s="207"/>
      <c r="V11" s="214"/>
      <c r="W11" s="214"/>
      <c r="X11" s="214"/>
      <c r="Y11" s="214"/>
    </row>
    <row r="12" ht="18" customHeight="1" spans="1:25">
      <c r="A12" s="100" t="s">
        <v>2</v>
      </c>
      <c r="B12" s="100" t="s">
        <v>385</v>
      </c>
      <c r="C12" s="100" t="s">
        <v>386</v>
      </c>
      <c r="D12" s="100" t="s">
        <v>122</v>
      </c>
      <c r="E12" s="100" t="s">
        <v>387</v>
      </c>
      <c r="F12" s="100" t="s">
        <v>379</v>
      </c>
      <c r="G12" s="100" t="s">
        <v>380</v>
      </c>
      <c r="H12" s="207">
        <v>61.8</v>
      </c>
      <c r="I12" s="140">
        <v>61.8</v>
      </c>
      <c r="J12" s="214"/>
      <c r="K12" s="207">
        <v>18.54</v>
      </c>
      <c r="L12" s="207"/>
      <c r="M12" s="140">
        <f t="shared" si="0"/>
        <v>43.26</v>
      </c>
      <c r="N12" s="215"/>
      <c r="O12" s="215"/>
      <c r="P12" s="215"/>
      <c r="Q12" s="215"/>
      <c r="R12" s="214"/>
      <c r="S12" s="207"/>
      <c r="T12" s="140"/>
      <c r="U12" s="207"/>
      <c r="V12" s="214"/>
      <c r="W12" s="214"/>
      <c r="X12" s="214"/>
      <c r="Y12" s="214"/>
    </row>
    <row r="13" ht="18" customHeight="1" spans="1:25">
      <c r="A13" s="100" t="s">
        <v>2</v>
      </c>
      <c r="B13" s="100" t="s">
        <v>385</v>
      </c>
      <c r="C13" s="100" t="s">
        <v>386</v>
      </c>
      <c r="D13" s="100" t="s">
        <v>122</v>
      </c>
      <c r="E13" s="100" t="s">
        <v>387</v>
      </c>
      <c r="F13" s="100" t="s">
        <v>381</v>
      </c>
      <c r="G13" s="100" t="s">
        <v>382</v>
      </c>
      <c r="H13" s="207">
        <v>6.07</v>
      </c>
      <c r="I13" s="140">
        <v>6.07</v>
      </c>
      <c r="J13" s="214"/>
      <c r="K13" s="207">
        <v>1.821</v>
      </c>
      <c r="L13" s="207"/>
      <c r="M13" s="140">
        <f t="shared" si="0"/>
        <v>4.249</v>
      </c>
      <c r="N13" s="215"/>
      <c r="O13" s="215"/>
      <c r="P13" s="215"/>
      <c r="Q13" s="215"/>
      <c r="R13" s="214"/>
      <c r="S13" s="207"/>
      <c r="T13" s="140"/>
      <c r="U13" s="207"/>
      <c r="V13" s="214"/>
      <c r="W13" s="214"/>
      <c r="X13" s="214"/>
      <c r="Y13" s="214"/>
    </row>
    <row r="14" ht="18" customHeight="1" spans="1:25">
      <c r="A14" s="100" t="s">
        <v>2</v>
      </c>
      <c r="B14" s="100" t="s">
        <v>385</v>
      </c>
      <c r="C14" s="100" t="s">
        <v>386</v>
      </c>
      <c r="D14" s="100" t="s">
        <v>122</v>
      </c>
      <c r="E14" s="100" t="s">
        <v>387</v>
      </c>
      <c r="F14" s="100" t="s">
        <v>383</v>
      </c>
      <c r="G14" s="100" t="s">
        <v>384</v>
      </c>
      <c r="H14" s="207">
        <v>5.45</v>
      </c>
      <c r="I14" s="140">
        <v>5.45</v>
      </c>
      <c r="J14" s="214"/>
      <c r="K14" s="207">
        <v>1.635</v>
      </c>
      <c r="L14" s="207"/>
      <c r="M14" s="140">
        <f t="shared" si="0"/>
        <v>3.815</v>
      </c>
      <c r="N14" s="215"/>
      <c r="O14" s="215"/>
      <c r="P14" s="215"/>
      <c r="Q14" s="215"/>
      <c r="R14" s="214"/>
      <c r="S14" s="207"/>
      <c r="T14" s="140"/>
      <c r="U14" s="207"/>
      <c r="V14" s="214"/>
      <c r="W14" s="214"/>
      <c r="X14" s="214"/>
      <c r="Y14" s="214"/>
    </row>
    <row r="15" ht="18" customHeight="1" spans="1:25">
      <c r="A15" s="100" t="s">
        <v>2</v>
      </c>
      <c r="B15" s="100" t="s">
        <v>385</v>
      </c>
      <c r="C15" s="100" t="s">
        <v>386</v>
      </c>
      <c r="D15" s="100" t="s">
        <v>122</v>
      </c>
      <c r="E15" s="100" t="s">
        <v>387</v>
      </c>
      <c r="F15" s="100" t="s">
        <v>388</v>
      </c>
      <c r="G15" s="100" t="s">
        <v>389</v>
      </c>
      <c r="H15" s="207">
        <v>52.37</v>
      </c>
      <c r="I15" s="140">
        <v>52.37</v>
      </c>
      <c r="J15" s="214"/>
      <c r="K15" s="207">
        <v>15.711</v>
      </c>
      <c r="L15" s="207"/>
      <c r="M15" s="140">
        <f t="shared" si="0"/>
        <v>36.659</v>
      </c>
      <c r="N15" s="215"/>
      <c r="O15" s="215"/>
      <c r="P15" s="215"/>
      <c r="Q15" s="215"/>
      <c r="R15" s="214"/>
      <c r="S15" s="207"/>
      <c r="T15" s="140"/>
      <c r="U15" s="207"/>
      <c r="V15" s="214"/>
      <c r="W15" s="214"/>
      <c r="X15" s="214"/>
      <c r="Y15" s="214"/>
    </row>
    <row r="16" ht="18" customHeight="1" spans="1:25">
      <c r="A16" s="100" t="s">
        <v>2</v>
      </c>
      <c r="B16" s="100" t="s">
        <v>390</v>
      </c>
      <c r="C16" s="100" t="s">
        <v>391</v>
      </c>
      <c r="D16" s="100" t="s">
        <v>128</v>
      </c>
      <c r="E16" s="100" t="s">
        <v>391</v>
      </c>
      <c r="F16" s="100" t="s">
        <v>392</v>
      </c>
      <c r="G16" s="100" t="s">
        <v>391</v>
      </c>
      <c r="H16" s="207">
        <v>27.13</v>
      </c>
      <c r="I16" s="140">
        <v>27.13</v>
      </c>
      <c r="J16" s="214"/>
      <c r="K16" s="207">
        <v>8.139</v>
      </c>
      <c r="L16" s="207"/>
      <c r="M16" s="140">
        <f t="shared" si="0"/>
        <v>18.991</v>
      </c>
      <c r="N16" s="215"/>
      <c r="O16" s="215"/>
      <c r="P16" s="215"/>
      <c r="Q16" s="215"/>
      <c r="R16" s="214"/>
      <c r="S16" s="207"/>
      <c r="T16" s="140"/>
      <c r="U16" s="207"/>
      <c r="V16" s="214"/>
      <c r="W16" s="214"/>
      <c r="X16" s="214"/>
      <c r="Y16" s="214"/>
    </row>
    <row r="17" ht="18" customHeight="1" spans="1:25">
      <c r="A17" s="100" t="s">
        <v>2</v>
      </c>
      <c r="B17" s="100" t="s">
        <v>393</v>
      </c>
      <c r="C17" s="100" t="s">
        <v>394</v>
      </c>
      <c r="D17" s="100" t="s">
        <v>114</v>
      </c>
      <c r="E17" s="100" t="s">
        <v>378</v>
      </c>
      <c r="F17" s="100" t="s">
        <v>395</v>
      </c>
      <c r="G17" s="100" t="s">
        <v>396</v>
      </c>
      <c r="H17" s="207">
        <v>1.4</v>
      </c>
      <c r="I17" s="140">
        <v>1.4</v>
      </c>
      <c r="J17" s="214"/>
      <c r="K17" s="207">
        <v>0.42</v>
      </c>
      <c r="L17" s="207"/>
      <c r="M17" s="140">
        <f t="shared" si="0"/>
        <v>0.98</v>
      </c>
      <c r="N17" s="215"/>
      <c r="O17" s="215"/>
      <c r="P17" s="215"/>
      <c r="Q17" s="215"/>
      <c r="R17" s="214"/>
      <c r="S17" s="207"/>
      <c r="T17" s="140"/>
      <c r="U17" s="207"/>
      <c r="V17" s="214"/>
      <c r="W17" s="214"/>
      <c r="X17" s="214"/>
      <c r="Y17" s="214"/>
    </row>
    <row r="18" ht="18" customHeight="1" spans="1:25">
      <c r="A18" s="100" t="s">
        <v>2</v>
      </c>
      <c r="B18" s="100" t="s">
        <v>397</v>
      </c>
      <c r="C18" s="100" t="s">
        <v>398</v>
      </c>
      <c r="D18" s="100" t="s">
        <v>114</v>
      </c>
      <c r="E18" s="100" t="s">
        <v>378</v>
      </c>
      <c r="F18" s="100" t="s">
        <v>399</v>
      </c>
      <c r="G18" s="100" t="s">
        <v>400</v>
      </c>
      <c r="H18" s="207">
        <v>8.52</v>
      </c>
      <c r="I18" s="140">
        <v>8.52</v>
      </c>
      <c r="J18" s="214"/>
      <c r="K18" s="207">
        <v>2.556</v>
      </c>
      <c r="L18" s="207"/>
      <c r="M18" s="140">
        <f t="shared" si="0"/>
        <v>5.964</v>
      </c>
      <c r="N18" s="215"/>
      <c r="O18" s="215"/>
      <c r="P18" s="215"/>
      <c r="Q18" s="215"/>
      <c r="R18" s="214"/>
      <c r="S18" s="207"/>
      <c r="T18" s="140"/>
      <c r="U18" s="207"/>
      <c r="V18" s="214"/>
      <c r="W18" s="214"/>
      <c r="X18" s="214"/>
      <c r="Y18" s="214"/>
    </row>
    <row r="19" ht="18" customHeight="1" spans="1:25">
      <c r="A19" s="100" t="s">
        <v>2</v>
      </c>
      <c r="B19" s="100" t="s">
        <v>401</v>
      </c>
      <c r="C19" s="100" t="s">
        <v>402</v>
      </c>
      <c r="D19" s="100" t="s">
        <v>114</v>
      </c>
      <c r="E19" s="100" t="s">
        <v>378</v>
      </c>
      <c r="F19" s="100" t="s">
        <v>403</v>
      </c>
      <c r="G19" s="100" t="s">
        <v>402</v>
      </c>
      <c r="H19" s="207">
        <v>2.23</v>
      </c>
      <c r="I19" s="140">
        <v>2.23</v>
      </c>
      <c r="J19" s="214"/>
      <c r="K19" s="207">
        <v>0.669</v>
      </c>
      <c r="L19" s="207"/>
      <c r="M19" s="140">
        <f t="shared" si="0"/>
        <v>1.561</v>
      </c>
      <c r="N19" s="215"/>
      <c r="O19" s="215"/>
      <c r="P19" s="215"/>
      <c r="Q19" s="215"/>
      <c r="R19" s="214"/>
      <c r="S19" s="207"/>
      <c r="T19" s="140"/>
      <c r="U19" s="207"/>
      <c r="V19" s="214"/>
      <c r="W19" s="214"/>
      <c r="X19" s="214"/>
      <c r="Y19" s="214"/>
    </row>
    <row r="20" ht="18" customHeight="1" spans="1:25">
      <c r="A20" s="100" t="s">
        <v>2</v>
      </c>
      <c r="B20" s="100" t="s">
        <v>401</v>
      </c>
      <c r="C20" s="100" t="s">
        <v>402</v>
      </c>
      <c r="D20" s="100" t="s">
        <v>122</v>
      </c>
      <c r="E20" s="100" t="s">
        <v>387</v>
      </c>
      <c r="F20" s="100" t="s">
        <v>403</v>
      </c>
      <c r="G20" s="100" t="s">
        <v>402</v>
      </c>
      <c r="H20" s="207">
        <v>2.72</v>
      </c>
      <c r="I20" s="140">
        <v>2.72</v>
      </c>
      <c r="J20" s="214"/>
      <c r="K20" s="207">
        <v>0.816</v>
      </c>
      <c r="L20" s="207"/>
      <c r="M20" s="140">
        <f t="shared" si="0"/>
        <v>1.904</v>
      </c>
      <c r="N20" s="215"/>
      <c r="O20" s="215"/>
      <c r="P20" s="215"/>
      <c r="Q20" s="215"/>
      <c r="R20" s="214"/>
      <c r="S20" s="207"/>
      <c r="T20" s="140"/>
      <c r="U20" s="207"/>
      <c r="V20" s="214"/>
      <c r="W20" s="214"/>
      <c r="X20" s="214"/>
      <c r="Y20" s="214"/>
    </row>
    <row r="21" ht="18" customHeight="1" spans="1:25">
      <c r="A21" s="100" t="s">
        <v>2</v>
      </c>
      <c r="B21" s="100" t="s">
        <v>404</v>
      </c>
      <c r="C21" s="100" t="s">
        <v>405</v>
      </c>
      <c r="D21" s="100" t="s">
        <v>114</v>
      </c>
      <c r="E21" s="100" t="s">
        <v>378</v>
      </c>
      <c r="F21" s="100" t="s">
        <v>406</v>
      </c>
      <c r="G21" s="100" t="s">
        <v>407</v>
      </c>
      <c r="H21" s="207">
        <v>6.34</v>
      </c>
      <c r="I21" s="140">
        <v>6.34</v>
      </c>
      <c r="J21" s="214"/>
      <c r="K21" s="207">
        <v>1.902</v>
      </c>
      <c r="L21" s="207"/>
      <c r="M21" s="140">
        <f t="shared" si="0"/>
        <v>4.438</v>
      </c>
      <c r="N21" s="215"/>
      <c r="O21" s="215"/>
      <c r="P21" s="215"/>
      <c r="Q21" s="215"/>
      <c r="R21" s="214"/>
      <c r="S21" s="207"/>
      <c r="T21" s="140"/>
      <c r="U21" s="207"/>
      <c r="V21" s="214"/>
      <c r="W21" s="214"/>
      <c r="X21" s="214"/>
      <c r="Y21" s="214"/>
    </row>
    <row r="22" ht="18" customHeight="1" spans="1:25">
      <c r="A22" s="100" t="s">
        <v>2</v>
      </c>
      <c r="B22" s="100" t="s">
        <v>404</v>
      </c>
      <c r="C22" s="100" t="s">
        <v>405</v>
      </c>
      <c r="D22" s="100" t="s">
        <v>114</v>
      </c>
      <c r="E22" s="100" t="s">
        <v>378</v>
      </c>
      <c r="F22" s="100" t="s">
        <v>408</v>
      </c>
      <c r="G22" s="100" t="s">
        <v>409</v>
      </c>
      <c r="H22" s="207">
        <v>0.11</v>
      </c>
      <c r="I22" s="140">
        <v>0.11</v>
      </c>
      <c r="J22" s="214"/>
      <c r="K22" s="207">
        <v>0.033</v>
      </c>
      <c r="L22" s="207"/>
      <c r="M22" s="140">
        <f t="shared" si="0"/>
        <v>0.077</v>
      </c>
      <c r="N22" s="215"/>
      <c r="O22" s="215"/>
      <c r="P22" s="215"/>
      <c r="Q22" s="215"/>
      <c r="R22" s="214"/>
      <c r="S22" s="207"/>
      <c r="T22" s="140"/>
      <c r="U22" s="207"/>
      <c r="V22" s="214"/>
      <c r="W22" s="214"/>
      <c r="X22" s="214"/>
      <c r="Y22" s="214"/>
    </row>
    <row r="23" ht="18" customHeight="1" spans="1:25">
      <c r="A23" s="100" t="s">
        <v>2</v>
      </c>
      <c r="B23" s="100" t="s">
        <v>410</v>
      </c>
      <c r="C23" s="100" t="s">
        <v>411</v>
      </c>
      <c r="D23" s="100" t="s">
        <v>94</v>
      </c>
      <c r="E23" s="100" t="s">
        <v>412</v>
      </c>
      <c r="F23" s="100" t="s">
        <v>413</v>
      </c>
      <c r="G23" s="100" t="s">
        <v>414</v>
      </c>
      <c r="H23" s="207">
        <v>32.1</v>
      </c>
      <c r="I23" s="140">
        <v>32.1</v>
      </c>
      <c r="J23" s="214"/>
      <c r="K23" s="207">
        <v>9.63</v>
      </c>
      <c r="L23" s="207"/>
      <c r="M23" s="140">
        <f t="shared" si="0"/>
        <v>22.47</v>
      </c>
      <c r="N23" s="215"/>
      <c r="O23" s="215"/>
      <c r="P23" s="215"/>
      <c r="Q23" s="215"/>
      <c r="R23" s="214"/>
      <c r="S23" s="207"/>
      <c r="T23" s="140"/>
      <c r="U23" s="207"/>
      <c r="V23" s="214"/>
      <c r="W23" s="214"/>
      <c r="X23" s="214"/>
      <c r="Y23" s="214"/>
    </row>
    <row r="24" ht="18" customHeight="1" spans="1:25">
      <c r="A24" s="100" t="s">
        <v>2</v>
      </c>
      <c r="B24" s="100" t="s">
        <v>410</v>
      </c>
      <c r="C24" s="100" t="s">
        <v>411</v>
      </c>
      <c r="D24" s="100" t="s">
        <v>104</v>
      </c>
      <c r="E24" s="100" t="s">
        <v>415</v>
      </c>
      <c r="F24" s="100" t="s">
        <v>416</v>
      </c>
      <c r="G24" s="100" t="s">
        <v>417</v>
      </c>
      <c r="H24" s="207">
        <v>18.08</v>
      </c>
      <c r="I24" s="140">
        <v>18.08</v>
      </c>
      <c r="J24" s="214"/>
      <c r="K24" s="207">
        <v>5.424</v>
      </c>
      <c r="L24" s="207"/>
      <c r="M24" s="140">
        <f t="shared" si="0"/>
        <v>12.656</v>
      </c>
      <c r="N24" s="215"/>
      <c r="O24" s="215"/>
      <c r="P24" s="215"/>
      <c r="Q24" s="215"/>
      <c r="R24" s="214"/>
      <c r="S24" s="207"/>
      <c r="T24" s="140"/>
      <c r="U24" s="207"/>
      <c r="V24" s="214"/>
      <c r="W24" s="214"/>
      <c r="X24" s="214"/>
      <c r="Y24" s="214"/>
    </row>
    <row r="25" ht="18" customHeight="1" spans="1:25">
      <c r="A25" s="100" t="s">
        <v>2</v>
      </c>
      <c r="B25" s="100" t="s">
        <v>410</v>
      </c>
      <c r="C25" s="100" t="s">
        <v>411</v>
      </c>
      <c r="D25" s="100" t="s">
        <v>106</v>
      </c>
      <c r="E25" s="100" t="s">
        <v>418</v>
      </c>
      <c r="F25" s="100" t="s">
        <v>419</v>
      </c>
      <c r="G25" s="100" t="s">
        <v>420</v>
      </c>
      <c r="H25" s="207">
        <v>10.57</v>
      </c>
      <c r="I25" s="140">
        <v>10.57</v>
      </c>
      <c r="J25" s="214"/>
      <c r="K25" s="207">
        <v>3.171</v>
      </c>
      <c r="L25" s="207"/>
      <c r="M25" s="140">
        <f t="shared" si="0"/>
        <v>7.399</v>
      </c>
      <c r="N25" s="215"/>
      <c r="O25" s="215"/>
      <c r="P25" s="215"/>
      <c r="Q25" s="215"/>
      <c r="R25" s="214"/>
      <c r="S25" s="207"/>
      <c r="T25" s="140"/>
      <c r="U25" s="207"/>
      <c r="V25" s="214"/>
      <c r="W25" s="214"/>
      <c r="X25" s="214"/>
      <c r="Y25" s="214"/>
    </row>
    <row r="26" ht="18" customHeight="1" spans="1:25">
      <c r="A26" s="100" t="s">
        <v>2</v>
      </c>
      <c r="B26" s="100" t="s">
        <v>410</v>
      </c>
      <c r="C26" s="100" t="s">
        <v>411</v>
      </c>
      <c r="D26" s="100" t="s">
        <v>108</v>
      </c>
      <c r="E26" s="100" t="s">
        <v>421</v>
      </c>
      <c r="F26" s="100" t="s">
        <v>422</v>
      </c>
      <c r="G26" s="100" t="s">
        <v>423</v>
      </c>
      <c r="H26" s="207">
        <v>0.59</v>
      </c>
      <c r="I26" s="140">
        <v>0.59</v>
      </c>
      <c r="J26" s="214"/>
      <c r="K26" s="207">
        <v>0.177</v>
      </c>
      <c r="L26" s="207"/>
      <c r="M26" s="140">
        <f t="shared" si="0"/>
        <v>0.413</v>
      </c>
      <c r="N26" s="215"/>
      <c r="O26" s="215"/>
      <c r="P26" s="215"/>
      <c r="Q26" s="215"/>
      <c r="R26" s="214"/>
      <c r="S26" s="207"/>
      <c r="T26" s="140"/>
      <c r="U26" s="207"/>
      <c r="V26" s="214"/>
      <c r="W26" s="214"/>
      <c r="X26" s="214"/>
      <c r="Y26" s="214"/>
    </row>
    <row r="27" ht="18" customHeight="1" spans="1:25">
      <c r="A27" s="100" t="s">
        <v>2</v>
      </c>
      <c r="B27" s="100" t="s">
        <v>410</v>
      </c>
      <c r="C27" s="100" t="s">
        <v>411</v>
      </c>
      <c r="D27" s="100" t="s">
        <v>122</v>
      </c>
      <c r="E27" s="100" t="s">
        <v>387</v>
      </c>
      <c r="F27" s="100" t="s">
        <v>422</v>
      </c>
      <c r="G27" s="100" t="s">
        <v>423</v>
      </c>
      <c r="H27" s="207">
        <v>0.39</v>
      </c>
      <c r="I27" s="140">
        <v>0.39</v>
      </c>
      <c r="J27" s="214"/>
      <c r="K27" s="207">
        <v>0.117</v>
      </c>
      <c r="L27" s="207"/>
      <c r="M27" s="140">
        <f t="shared" si="0"/>
        <v>0.273</v>
      </c>
      <c r="N27" s="215"/>
      <c r="O27" s="215"/>
      <c r="P27" s="215"/>
      <c r="Q27" s="215"/>
      <c r="R27" s="214"/>
      <c r="S27" s="207"/>
      <c r="T27" s="140"/>
      <c r="U27" s="207"/>
      <c r="V27" s="214"/>
      <c r="W27" s="214"/>
      <c r="X27" s="214"/>
      <c r="Y27" s="214"/>
    </row>
    <row r="28" ht="18" customHeight="1" spans="1:25">
      <c r="A28" s="100" t="s">
        <v>2</v>
      </c>
      <c r="B28" s="100" t="s">
        <v>424</v>
      </c>
      <c r="C28" s="100" t="s">
        <v>425</v>
      </c>
      <c r="D28" s="100" t="s">
        <v>122</v>
      </c>
      <c r="E28" s="100" t="s">
        <v>387</v>
      </c>
      <c r="F28" s="100" t="s">
        <v>388</v>
      </c>
      <c r="G28" s="100" t="s">
        <v>389</v>
      </c>
      <c r="H28" s="207">
        <v>16.44</v>
      </c>
      <c r="I28" s="140">
        <v>16.44</v>
      </c>
      <c r="J28" s="214"/>
      <c r="K28" s="207">
        <v>4.932</v>
      </c>
      <c r="L28" s="207"/>
      <c r="M28" s="140">
        <f t="shared" si="0"/>
        <v>11.508</v>
      </c>
      <c r="N28" s="215"/>
      <c r="O28" s="215"/>
      <c r="P28" s="215"/>
      <c r="Q28" s="215"/>
      <c r="R28" s="214"/>
      <c r="S28" s="207"/>
      <c r="T28" s="140"/>
      <c r="U28" s="207"/>
      <c r="V28" s="214"/>
      <c r="W28" s="214"/>
      <c r="X28" s="214"/>
      <c r="Y28" s="214"/>
    </row>
    <row r="29" ht="18" customHeight="1" spans="1:25">
      <c r="A29" s="100" t="s">
        <v>2</v>
      </c>
      <c r="B29" s="100" t="s">
        <v>426</v>
      </c>
      <c r="C29" s="100" t="s">
        <v>427</v>
      </c>
      <c r="D29" s="100" t="s">
        <v>98</v>
      </c>
      <c r="E29" s="100" t="s">
        <v>428</v>
      </c>
      <c r="F29" s="100" t="s">
        <v>429</v>
      </c>
      <c r="G29" s="100" t="s">
        <v>430</v>
      </c>
      <c r="H29" s="207">
        <v>0.42</v>
      </c>
      <c r="I29" s="140">
        <v>0.42</v>
      </c>
      <c r="J29" s="214"/>
      <c r="K29" s="207">
        <v>0.126</v>
      </c>
      <c r="L29" s="207"/>
      <c r="M29" s="140">
        <f t="shared" si="0"/>
        <v>0.294</v>
      </c>
      <c r="N29" s="215"/>
      <c r="O29" s="215"/>
      <c r="P29" s="215"/>
      <c r="Q29" s="215"/>
      <c r="R29" s="214"/>
      <c r="S29" s="207"/>
      <c r="T29" s="140"/>
      <c r="U29" s="207"/>
      <c r="V29" s="214"/>
      <c r="W29" s="214"/>
      <c r="X29" s="214"/>
      <c r="Y29" s="214"/>
    </row>
    <row r="30" ht="18" customHeight="1" spans="1:25">
      <c r="A30" s="100" t="s">
        <v>2</v>
      </c>
      <c r="B30" s="100" t="s">
        <v>431</v>
      </c>
      <c r="C30" s="100" t="s">
        <v>432</v>
      </c>
      <c r="D30" s="100" t="s">
        <v>114</v>
      </c>
      <c r="E30" s="100" t="s">
        <v>378</v>
      </c>
      <c r="F30" s="100" t="s">
        <v>383</v>
      </c>
      <c r="G30" s="100" t="s">
        <v>384</v>
      </c>
      <c r="H30" s="207">
        <v>11.88</v>
      </c>
      <c r="I30" s="140">
        <v>11.88</v>
      </c>
      <c r="J30" s="214"/>
      <c r="K30" s="207">
        <v>3.564</v>
      </c>
      <c r="L30" s="207"/>
      <c r="M30" s="140">
        <f t="shared" si="0"/>
        <v>8.316</v>
      </c>
      <c r="N30" s="215"/>
      <c r="O30" s="215"/>
      <c r="P30" s="215"/>
      <c r="Q30" s="215"/>
      <c r="R30" s="214"/>
      <c r="S30" s="207"/>
      <c r="T30" s="140"/>
      <c r="U30" s="207"/>
      <c r="V30" s="214"/>
      <c r="W30" s="214"/>
      <c r="X30" s="214"/>
      <c r="Y30" s="214"/>
    </row>
    <row r="31" ht="18" customHeight="1" spans="1:25">
      <c r="A31" s="101" t="s">
        <v>130</v>
      </c>
      <c r="B31" s="103" t="s">
        <v>130</v>
      </c>
      <c r="C31" s="208"/>
      <c r="D31" s="208"/>
      <c r="E31" s="208"/>
      <c r="F31" s="208"/>
      <c r="G31" s="208"/>
      <c r="H31" s="209">
        <v>365.19</v>
      </c>
      <c r="I31" s="209">
        <v>365.19</v>
      </c>
      <c r="J31" s="104"/>
      <c r="K31" s="209">
        <f>SUM(K9:K30)</f>
        <v>109.557</v>
      </c>
      <c r="L31" s="209"/>
      <c r="M31" s="209">
        <f>SUM(M9:M30)</f>
        <v>255.633</v>
      </c>
      <c r="N31" s="216"/>
      <c r="O31" s="216"/>
      <c r="P31" s="216"/>
      <c r="Q31" s="216"/>
      <c r="R31" s="104"/>
      <c r="S31" s="209"/>
      <c r="T31" s="209"/>
      <c r="U31" s="209"/>
      <c r="V31" s="209"/>
      <c r="W31" s="209"/>
      <c r="X31" s="209"/>
      <c r="Y31" s="209"/>
    </row>
  </sheetData>
  <mergeCells count="31">
    <mergeCell ref="A2:Y2"/>
    <mergeCell ref="A3:I3"/>
    <mergeCell ref="H4:Y4"/>
    <mergeCell ref="I5:N5"/>
    <mergeCell ref="O5:R5"/>
    <mergeCell ref="T5:Y5"/>
    <mergeCell ref="I6:J6"/>
    <mergeCell ref="A31:B31"/>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385416666666667" right="0.385416666666667" top="0.510416666666667" bottom="0.510416666666667" header="0.3125" footer="0.3125"/>
  <pageSetup paperSize="9" scale="51"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23</vt:i4>
      </vt:variant>
    </vt:vector>
  </HeadingPairs>
  <TitlesOfParts>
    <vt:vector size="23" baseType="lpstr">
      <vt:lpstr>封面</vt:lpstr>
      <vt:lpstr>表一 财务收支预算总表01-1</vt:lpstr>
      <vt:lpstr>表二 部门收入预算表01-2</vt:lpstr>
      <vt:lpstr>表三 部门支出预算表01-3</vt:lpstr>
      <vt:lpstr>表四 财政拨款收支预算总表02-1</vt:lpstr>
      <vt:lpstr>表五 一般公共预算支出预算表02-2</vt:lpstr>
      <vt:lpstr>表六 财政拨款支出明细表（按经济科目分类）02-3</vt:lpstr>
      <vt:lpstr>表七 一般公共预算“三公”经费支出预算表03</vt:lpstr>
      <vt:lpstr>表八 基本支出预算表04</vt:lpstr>
      <vt:lpstr>表九 项目支出预算表05-1</vt:lpstr>
      <vt:lpstr>表十 部门整体支出绩效目标表</vt:lpstr>
      <vt:lpstr>表十一 项目支出绩效目标表（本次下达）05-2</vt:lpstr>
      <vt:lpstr>表十二 项目支出绩效目标表（另文下达）05-3</vt:lpstr>
      <vt:lpstr>表十三 政府性基金预算支出预算表06</vt:lpstr>
      <vt:lpstr>表十四 部门政府采购预算表07</vt:lpstr>
      <vt:lpstr>表十五 部门政府购买服务预算表08</vt:lpstr>
      <vt:lpstr>表十六 县对下转移支付预算表09-1</vt:lpstr>
      <vt:lpstr>表十七 县对下转移支付绩效目标表09-2</vt:lpstr>
      <vt:lpstr>表十八 新增资产配置表10</vt:lpstr>
      <vt:lpstr>表十九 上级补助项目支出预算表11</vt:lpstr>
      <vt:lpstr>表二十 部门项目中期规划预算表12</vt:lpstr>
      <vt:lpstr>二十一 2023年预算重点领域财政项目文本公开13</vt:lpstr>
      <vt:lpstr>二十二 财政专户管理资金支出情况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2023-02-09T08:00:00Z</dcterms:created>
  <dcterms:modified xsi:type="dcterms:W3CDTF">2024-02-22T09:32:38Z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