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68" firstSheet="19" activeTab="23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县对下转移支付预算表09-1" sheetId="18" r:id="rId18"/>
    <sheet name="表十七县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7">'表六财政拨款支出明细表（按经济科目分类）'!$4:$7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<sst xmlns="http://schemas.openxmlformats.org/spreadsheetml/2006/main" count="3891" uniqueCount="952">
  <si>
    <t>洱源县县本级2023年部门预算公开表</t>
  </si>
  <si>
    <t>部 门 名 称：</t>
  </si>
  <si>
    <t>洱源县牛街乡人民政府</t>
  </si>
  <si>
    <t>财务负责人 ：</t>
  </si>
  <si>
    <t>许震</t>
  </si>
  <si>
    <t>经  办  人 ：</t>
  </si>
  <si>
    <t>王雪娇</t>
  </si>
  <si>
    <t>联 系 方 式：</t>
  </si>
  <si>
    <t>0872-5313001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</si>
  <si>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</si>
  <si>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</si>
  <si>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</si>
  <si>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</si>
  <si>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</si>
  <si>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</si>
  <si>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</si>
  <si>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</si>
  <si>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</si>
  <si>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</si>
  <si>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</si>
  <si>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</si>
  <si>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</si>
  <si>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</si>
  <si>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</si>
  <si>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</si>
  <si>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</si>
  <si>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</si>
  <si>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</si>
  <si>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</si>
  <si>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</si>
  <si>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</si>
  <si>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</si>
  <si>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</si>
  <si>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单位名称：洱源县牛街乡人民政府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</si>
  <si>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</si>
  <si>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</si>
  <si>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</si>
  <si>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</si>
  <si>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</si>
  <si>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</si>
  <si>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</si>
  <si>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</si>
  <si>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</si>
  <si>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</si>
  <si>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</si>
  <si>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</si>
  <si>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</si>
  <si>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</si>
  <si>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</si>
  <si>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</si>
  <si>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</si>
  <si>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</si>
  <si>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</si>
  <si>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</si>
  <si>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</si>
  <si>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</si>
  <si>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</si>
  <si>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</si>
  <si>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</si>
  <si>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</si>
  <si>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</si>
  <si>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</si>
  <si>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</si>
  <si>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</si>
  <si>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</si>
  <si>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</si>
  <si>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</si>
  <si>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</si>
  <si>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</si>
  <si>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</si>
  <si>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</si>
  <si>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</si>
  <si>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</si>
  <si>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</si>
  <si>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</si>
  <si>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</si>
  <si>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</si>
  <si>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</si>
  <si>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</si>
  <si>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</si>
  <si>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</si>
  <si>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</si>
  <si>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</si>
  <si>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</si>
  <si>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</si>
  <si>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</si>
  <si>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</si>
  <si>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</si>
  <si>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</si>
  <si>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</si>
  <si>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</si>
  <si>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</si>
  <si>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</si>
  <si>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</si>
  <si>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</si>
  <si>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</si>
  <si>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</si>
  <si>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</si>
  <si>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</si>
  <si>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</si>
  <si>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575024</t>
  </si>
  <si>
    <t>牛街乡专职消防队</t>
  </si>
  <si>
    <t>575002</t>
  </si>
  <si>
    <t>牛街乡人大办</t>
  </si>
  <si>
    <t>575001</t>
  </si>
  <si>
    <t>牛街乡人民政府</t>
  </si>
  <si>
    <t>575005</t>
  </si>
  <si>
    <t>牛街乡党委办</t>
  </si>
  <si>
    <t>575007</t>
  </si>
  <si>
    <t>牛街乡科协办</t>
  </si>
  <si>
    <t>575010</t>
  </si>
  <si>
    <t>牛街乡民政所</t>
  </si>
  <si>
    <t>575011</t>
  </si>
  <si>
    <t>牛街乡国土所</t>
  </si>
  <si>
    <t>575013</t>
  </si>
  <si>
    <t>牛街乡环保站</t>
  </si>
  <si>
    <t>575014</t>
  </si>
  <si>
    <t>牛街乡文化站</t>
  </si>
  <si>
    <t>575015</t>
  </si>
  <si>
    <t>牛街乡农业站</t>
  </si>
  <si>
    <t>575016</t>
  </si>
  <si>
    <t>牛街乡林业站</t>
  </si>
  <si>
    <t>575017</t>
  </si>
  <si>
    <t>牛街乡水管站</t>
  </si>
  <si>
    <t>575019</t>
  </si>
  <si>
    <t>牛街乡畜牧兽医站</t>
  </si>
  <si>
    <t>575020</t>
  </si>
  <si>
    <t>牛街乡村级支出</t>
  </si>
  <si>
    <t>575021</t>
  </si>
  <si>
    <t>牛街乡社会保障服务中心</t>
  </si>
  <si>
    <t>575022</t>
  </si>
  <si>
    <t>牛街乡纪律检查委员会办公室</t>
  </si>
  <si>
    <t>575023</t>
  </si>
  <si>
    <t>牛街乡国土和村镇规划建设服务中心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</si>
  <si>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</si>
  <si>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</si>
  <si>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</si>
  <si>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</si>
  <si>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</si>
  <si>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</si>
  <si>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</si>
  <si>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</si>
  <si>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</si>
  <si>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</si>
  <si>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</si>
  <si>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</si>
  <si>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210</t>
  </si>
  <si>
    <t xml:space="preserve">  卫生健康支出</t>
  </si>
  <si>
    <t>21011</t>
  </si>
  <si>
    <t xml:space="preserve">    行政事业单位医疗</t>
  </si>
  <si>
    <t>2101199</t>
  </si>
  <si>
    <t xml:space="preserve">      其他行政事业单位医疗支出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</si>
  <si>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</si>
  <si>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</si>
  <si>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</si>
  <si>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</si>
  <si>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</si>
  <si>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</si>
  <si>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224</t>
  </si>
  <si>
    <t xml:space="preserve">  灾害防治及应急管理支出</t>
  </si>
  <si>
    <t>22402</t>
  </si>
  <si>
    <t xml:space="preserve">    消防救援事务</t>
  </si>
  <si>
    <t>2240250</t>
  </si>
  <si>
    <t xml:space="preserve">      事业运行</t>
  </si>
  <si>
    <t>2240299</t>
  </si>
  <si>
    <t xml:space="preserve">      其他消防救援事务支出</t>
  </si>
  <si>
    <t>201</t>
  </si>
  <si>
    <t xml:space="preserve">  一般公共服务支出</t>
  </si>
  <si>
    <t>20101</t>
  </si>
  <si>
    <t xml:space="preserve">    人大事务</t>
  </si>
  <si>
    <t>2010101</t>
  </si>
  <si>
    <t xml:space="preserve">      行政运行</t>
  </si>
  <si>
    <t>2010108</t>
  </si>
  <si>
    <t xml:space="preserve">      代表工作</t>
  </si>
  <si>
    <t>20102</t>
  </si>
  <si>
    <t xml:space="preserve">    政协事务</t>
  </si>
  <si>
    <t>2010201</t>
  </si>
  <si>
    <t>20103</t>
  </si>
  <si>
    <t xml:space="preserve">    政府办公厅（室）及相关机构事务</t>
  </si>
  <si>
    <t>2010301</t>
  </si>
  <si>
    <t>203</t>
  </si>
  <si>
    <t xml:space="preserve">  国防支出</t>
  </si>
  <si>
    <t>20306</t>
  </si>
  <si>
    <t xml:space="preserve">    国防动员</t>
  </si>
  <si>
    <t>2030607</t>
  </si>
  <si>
    <t xml:space="preserve">      民兵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</si>
  <si>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</si>
  <si>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</si>
  <si>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</si>
  <si>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</si>
  <si>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</si>
  <si>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</si>
  <si>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20808</t>
  </si>
  <si>
    <t xml:space="preserve">    抚恤</t>
  </si>
  <si>
    <t>2080801</t>
  </si>
  <si>
    <t xml:space="preserve">      死亡抚恤</t>
  </si>
  <si>
    <t>2101101</t>
  </si>
  <si>
    <t xml:space="preserve">      行政单位医疗</t>
  </si>
  <si>
    <t>2101103</t>
  </si>
  <si>
    <t xml:space="preserve">      公务员医疗补助</t>
  </si>
  <si>
    <t>20131</t>
  </si>
  <si>
    <t xml:space="preserve">    党委办公厅（室）及相关机构事务</t>
  </si>
  <si>
    <t>2013101</t>
  </si>
  <si>
    <t>205</t>
  </si>
  <si>
    <t xml:space="preserve">  教育支出</t>
  </si>
  <si>
    <t>20508</t>
  </si>
  <si>
    <t xml:space="preserve">    进修及培训</t>
  </si>
  <si>
    <t>2050802</t>
  </si>
  <si>
    <t xml:space="preserve">      干部教育</t>
  </si>
  <si>
    <t>206</t>
  </si>
  <si>
    <t xml:space="preserve">  科学技术支出</t>
  </si>
  <si>
    <t>20607</t>
  </si>
  <si>
    <t xml:space="preserve">    科学技术普及</t>
  </si>
  <si>
    <t>2060705</t>
  </si>
  <si>
    <t xml:space="preserve">      科技馆站</t>
  </si>
  <si>
    <t>20802</t>
  </si>
  <si>
    <t xml:space="preserve">    民政管理事务</t>
  </si>
  <si>
    <t>2080201</t>
  </si>
  <si>
    <t>220</t>
  </si>
  <si>
    <t xml:space="preserve">  自然资源海洋气象等支出</t>
  </si>
  <si>
    <t>22001</t>
  </si>
  <si>
    <t xml:space="preserve">    自然资源事务</t>
  </si>
  <si>
    <t>2200101</t>
  </si>
  <si>
    <t>211</t>
  </si>
  <si>
    <t xml:space="preserve">  节能环保支出</t>
  </si>
  <si>
    <t>21101</t>
  </si>
  <si>
    <t xml:space="preserve">    环境保护管理事务</t>
  </si>
  <si>
    <t>2110199</t>
  </si>
  <si>
    <t xml:space="preserve">      其他环境保护管理事务支出</t>
  </si>
  <si>
    <t>21104</t>
  </si>
  <si>
    <t xml:space="preserve">    自然生态保护</t>
  </si>
  <si>
    <t>2110401</t>
  </si>
  <si>
    <t xml:space="preserve">      生态保护</t>
  </si>
  <si>
    <t>207</t>
  </si>
  <si>
    <t xml:space="preserve">  文化旅游体育与传媒支出</t>
  </si>
  <si>
    <t>20701</t>
  </si>
  <si>
    <t xml:space="preserve">    文化和旅游</t>
  </si>
  <si>
    <t>2070109</t>
  </si>
  <si>
    <t xml:space="preserve">      群众文化</t>
  </si>
  <si>
    <t>2070199</t>
  </si>
  <si>
    <t xml:space="preserve">      其他文化和旅游支出</t>
  </si>
  <si>
    <t>213</t>
  </si>
  <si>
    <t xml:space="preserve">  农林水支出</t>
  </si>
  <si>
    <t>21301</t>
  </si>
  <si>
    <t xml:space="preserve">    农业农村</t>
  </si>
  <si>
    <t>2130104</t>
  </si>
  <si>
    <t>21302</t>
  </si>
  <si>
    <t xml:space="preserve">    林业和草原</t>
  </si>
  <si>
    <t>2130204</t>
  </si>
  <si>
    <t xml:space="preserve">      事业机构</t>
  </si>
  <si>
    <t>21303</t>
  </si>
  <si>
    <t xml:space="preserve">    水利</t>
  </si>
  <si>
    <t>2130399</t>
  </si>
  <si>
    <t xml:space="preserve">      其他水利支出</t>
  </si>
  <si>
    <t>2080208</t>
  </si>
  <si>
    <t xml:space="preserve">      基层政权建设和社区治理</t>
  </si>
  <si>
    <t>20821</t>
  </si>
  <si>
    <t xml:space="preserve">    特困人员救助供养</t>
  </si>
  <si>
    <t>2082102</t>
  </si>
  <si>
    <t xml:space="preserve">      农村特困人员救助供养支出</t>
  </si>
  <si>
    <t>21307</t>
  </si>
  <si>
    <t xml:space="preserve">    农村综合改革</t>
  </si>
  <si>
    <t>2130705</t>
  </si>
  <si>
    <t xml:space="preserve">      对村民委员会和村党支部的补助</t>
  </si>
  <si>
    <t>20801</t>
  </si>
  <si>
    <t xml:space="preserve">    人力资源和社会保障管理事务</t>
  </si>
  <si>
    <t>2080199</t>
  </si>
  <si>
    <t xml:space="preserve">      其他人力资源和社会保障管理事务支出</t>
  </si>
  <si>
    <t>20111</t>
  </si>
  <si>
    <t xml:space="preserve">    纪检监察事务</t>
  </si>
  <si>
    <t>2011101</t>
  </si>
  <si>
    <t>2200150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</si>
  <si>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</si>
  <si>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</si>
  <si>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</si>
  <si>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</si>
  <si>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</si>
  <si>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</si>
  <si>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</si>
  <si>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</si>
  <si>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</si>
  <si>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</si>
  <si>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</si>
  <si>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</si>
  <si>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</si>
  <si>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</si>
  <si>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</si>
  <si>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</si>
  <si>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</si>
  <si>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</si>
  <si>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</si>
  <si>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</si>
  <si>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</si>
  <si>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</si>
  <si>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</si>
  <si>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</si>
  <si>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</si>
  <si>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</si>
  <si>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</si>
  <si>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</si>
  <si>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</si>
  <si>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</si>
  <si>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</si>
  <si>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</si>
  <si>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</si>
  <si>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</si>
  <si>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</si>
  <si>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</si>
  <si>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</si>
  <si>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</si>
  <si>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</si>
  <si>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</si>
  <si>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</si>
  <si>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</si>
  <si>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</si>
  <si>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</si>
  <si>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</si>
  <si>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13.16</t>
  </si>
  <si>
    <t>363.07</t>
  </si>
  <si>
    <t>28.48</t>
  </si>
  <si>
    <t>1.32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</si>
  <si>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</si>
  <si>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</si>
  <si>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</si>
  <si>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</si>
  <si>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</si>
  <si>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</si>
  <si>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</si>
  <si>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</si>
  <si>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</si>
  <si>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</si>
  <si>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</si>
  <si>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</si>
  <si>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</si>
  <si>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</si>
  <si>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</si>
  <si>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</si>
  <si>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</si>
  <si>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</si>
  <si>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</si>
  <si>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</si>
  <si>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</si>
  <si>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</si>
  <si>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</si>
  <si>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</si>
  <si>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</si>
  <si>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</si>
  <si>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</si>
  <si>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</si>
  <si>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</si>
  <si>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</si>
  <si>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</si>
  <si>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</si>
  <si>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</si>
  <si>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</si>
  <si>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</si>
  <si>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</si>
  <si>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</si>
  <si>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</si>
  <si>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</si>
  <si>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</si>
  <si>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</si>
  <si>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</si>
  <si>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</si>
  <si>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</si>
  <si>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</si>
  <si>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</si>
  <si>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</si>
  <si>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</si>
  <si>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</si>
  <si>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</si>
  <si>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</si>
  <si>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</si>
  <si>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</si>
  <si>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</si>
  <si>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</si>
  <si>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</si>
  <si>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</si>
  <si>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</si>
  <si>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</si>
  <si>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</si>
  <si>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</si>
  <si>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</si>
  <si>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</si>
  <si>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</si>
  <si>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</si>
  <si>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</si>
  <si>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</si>
  <si>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</si>
  <si>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</si>
  <si>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</si>
  <si>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</si>
  <si>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</si>
  <si>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</si>
  <si>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</si>
  <si>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</si>
  <si>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</si>
  <si>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</si>
  <si>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</si>
  <si>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</si>
  <si>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</si>
  <si>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</si>
  <si>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</si>
  <si>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</si>
  <si>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</si>
  <si>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</si>
  <si>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</si>
  <si>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</si>
  <si>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</si>
  <si>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</si>
  <si>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</si>
  <si>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</si>
  <si>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</si>
  <si>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</si>
  <si>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</si>
  <si>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</si>
  <si>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</si>
  <si>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</si>
  <si>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</si>
  <si>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</si>
  <si>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</si>
  <si>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</si>
  <si>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</si>
  <si>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</si>
  <si>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</si>
  <si>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</si>
  <si>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</si>
  <si>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</si>
  <si>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</si>
  <si>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</si>
  <si>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</si>
  <si>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</si>
  <si>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</si>
  <si>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</si>
  <si>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</si>
  <si>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</si>
  <si>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</si>
  <si>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</si>
  <si>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</si>
  <si>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</si>
  <si>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</si>
  <si>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</si>
  <si>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</si>
  <si>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</si>
  <si>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</si>
  <si>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</si>
  <si>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</si>
  <si>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</si>
  <si>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</si>
  <si>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</si>
  <si>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</si>
  <si>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</si>
  <si>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</si>
  <si>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</si>
  <si>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</si>
  <si>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</si>
  <si>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</si>
  <si>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</si>
  <si>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</si>
  <si>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</si>
  <si>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</si>
  <si>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</si>
  <si>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</si>
  <si>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</si>
  <si>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</si>
  <si>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</si>
  <si>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</si>
  <si>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</si>
  <si>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</si>
  <si>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</si>
  <si>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</si>
  <si>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</si>
  <si>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</si>
  <si>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</si>
  <si>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</si>
  <si>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</si>
  <si>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</si>
  <si>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</si>
  <si>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</si>
  <si>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</si>
  <si>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</si>
  <si>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</si>
  <si>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</si>
  <si>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</si>
  <si>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</si>
  <si>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</si>
  <si>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</si>
  <si>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</si>
  <si>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</si>
  <si>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</si>
  <si>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</si>
  <si>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</si>
  <si>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</si>
  <si>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</si>
  <si>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</si>
  <si>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</si>
  <si>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</si>
  <si>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</si>
  <si>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</si>
  <si>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</si>
  <si>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</si>
  <si>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</si>
  <si>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</si>
  <si>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</si>
  <si>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</si>
  <si>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</si>
  <si>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</si>
  <si>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</si>
  <si>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</si>
  <si>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</si>
  <si>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</si>
  <si>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</si>
  <si>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</si>
  <si>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</si>
  <si>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</si>
  <si>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</si>
  <si>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</si>
  <si>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</si>
  <si>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</si>
  <si>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</si>
  <si>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</si>
  <si>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</si>
  <si>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</si>
  <si>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</si>
  <si>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</si>
  <si>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</si>
  <si>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</si>
  <si>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</si>
  <si>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</si>
  <si>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</si>
  <si>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</si>
  <si>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</si>
  <si>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二、“三公”经费增减变化原因说明：与上年一致，无增减变动。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</si>
  <si>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</si>
  <si>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</si>
  <si>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</si>
  <si>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</si>
  <si>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</si>
  <si>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</si>
  <si>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</si>
  <si>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</si>
  <si>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</si>
  <si>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</si>
  <si>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</si>
  <si>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</si>
  <si>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</si>
  <si>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</si>
  <si>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</si>
  <si>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</si>
  <si>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</si>
  <si>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</si>
  <si>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</si>
  <si>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</si>
  <si>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</si>
  <si>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</si>
  <si>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</si>
  <si>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</si>
  <si>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</si>
  <si>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</si>
  <si>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532930210000000015363</t>
  </si>
  <si>
    <t>事业人员支出工资</t>
  </si>
  <si>
    <t>事业运行</t>
  </si>
  <si>
    <t>30101</t>
  </si>
  <si>
    <t>30102</t>
  </si>
  <si>
    <t>30103</t>
  </si>
  <si>
    <t>30107</t>
  </si>
  <si>
    <t>532930210000000015364</t>
  </si>
  <si>
    <t>其他行政事业单位医疗支出</t>
  </si>
  <si>
    <t>30112</t>
  </si>
  <si>
    <t>其他消防救援事务支出</t>
  </si>
  <si>
    <t>532930210000000015365</t>
  </si>
  <si>
    <t>30113</t>
  </si>
  <si>
    <t>532930210000000015369</t>
  </si>
  <si>
    <t>30228</t>
  </si>
  <si>
    <t>532930210000000015370</t>
  </si>
  <si>
    <t>其他公用支出</t>
  </si>
  <si>
    <t>30201</t>
  </si>
  <si>
    <t>30216</t>
  </si>
  <si>
    <t>532930231100001462368</t>
  </si>
  <si>
    <t>事业人员参照公务员规范后绩效奖</t>
  </si>
  <si>
    <t>532930210000000012590</t>
  </si>
  <si>
    <t>行政人员支出工资</t>
  </si>
  <si>
    <t>行政运行</t>
  </si>
  <si>
    <t>532930210000000012593</t>
  </si>
  <si>
    <t>532930210000000012596</t>
  </si>
  <si>
    <t>行政人员公务交通补贴</t>
  </si>
  <si>
    <t>30239</t>
  </si>
  <si>
    <t>532930210000000012597</t>
  </si>
  <si>
    <t>532930210000000012598</t>
  </si>
  <si>
    <t>532930210000000015374</t>
  </si>
  <si>
    <t>532930231100001459434</t>
  </si>
  <si>
    <t>公务员基础绩效奖</t>
  </si>
  <si>
    <t>532930210000000014661</t>
  </si>
  <si>
    <t>532930210000000014663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</si>
  <si>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</si>
  <si>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</si>
  <si>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</si>
  <si>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</si>
  <si>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</si>
  <si>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</si>
  <si>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532930210000000014664</t>
  </si>
  <si>
    <t>532930210000000014666</t>
  </si>
  <si>
    <t>公车购置及运维费</t>
  </si>
  <si>
    <t>30231</t>
  </si>
  <si>
    <t>532930210000000014667</t>
  </si>
  <si>
    <t>532930210000000014668</t>
  </si>
  <si>
    <t>532930210000000014669</t>
  </si>
  <si>
    <t>30205</t>
  </si>
  <si>
    <t>30215</t>
  </si>
  <si>
    <t>532930231100001460935</t>
  </si>
  <si>
    <t>532930231100001460954</t>
  </si>
  <si>
    <t>遗属生活补助</t>
  </si>
  <si>
    <t>死亡抚恤</t>
  </si>
  <si>
    <t>30305</t>
  </si>
  <si>
    <t>532930210000000012610</t>
  </si>
  <si>
    <t>532930210000000012613</t>
  </si>
  <si>
    <t>532930210000000012616</t>
  </si>
  <si>
    <t>532930210000000012617</t>
  </si>
  <si>
    <t>532930210000000012618</t>
  </si>
  <si>
    <t>532930210000000015378</t>
  </si>
  <si>
    <t>532930231100001461010</t>
  </si>
  <si>
    <t>532930210000000012622</t>
  </si>
  <si>
    <t>科技馆站</t>
  </si>
  <si>
    <t>532930210000000012625</t>
  </si>
  <si>
    <t>532930210000000012628</t>
  </si>
  <si>
    <t>532930210000000012629</t>
  </si>
  <si>
    <t>532930210000000012630</t>
  </si>
  <si>
    <t>532930210000000015382</t>
  </si>
  <si>
    <t>532930231100001461155</t>
  </si>
  <si>
    <t>532930210000000012637</t>
  </si>
  <si>
    <t>532930210000000012640</t>
  </si>
  <si>
    <t>532930210000000012643</t>
  </si>
  <si>
    <t>532930210000000012644</t>
  </si>
  <si>
    <t>532930210000000012645</t>
  </si>
  <si>
    <t>532930210000000015386</t>
  </si>
  <si>
    <t>532930231100001461238</t>
  </si>
  <si>
    <t>532930210000000015411</t>
  </si>
  <si>
    <t>532930210000000015413</t>
  </si>
  <si>
    <t>532930210000000015414</t>
  </si>
  <si>
    <t>532930210000000015417</t>
  </si>
  <si>
    <t>532930210000000015418</t>
  </si>
  <si>
    <t>532930210000000015419</t>
  </si>
  <si>
    <t>532930231100001461262</t>
  </si>
  <si>
    <t>532930210000000012661</t>
  </si>
  <si>
    <t>532930210000000012665</t>
  </si>
  <si>
    <t>其他环境保护管理事务支出</t>
  </si>
  <si>
    <t>532930210000000012666</t>
  </si>
  <si>
    <t>532930210000000014704</t>
  </si>
  <si>
    <t>532930210000000015013</t>
  </si>
  <si>
    <t>532930231100001298289</t>
  </si>
  <si>
    <t>其他人员支出</t>
  </si>
  <si>
    <t>生态保护</t>
  </si>
  <si>
    <t>30199</t>
  </si>
  <si>
    <t>532930231100001461392</t>
  </si>
  <si>
    <t>532930210000000015348</t>
  </si>
  <si>
    <t>群众文化</t>
  </si>
  <si>
    <t>532930210000000015349</t>
  </si>
  <si>
    <t>532930210000000015350</t>
  </si>
  <si>
    <t>532930210000000015351</t>
  </si>
  <si>
    <t>其他文化和旅游支出</t>
  </si>
  <si>
    <t>532930210000000015354</t>
  </si>
  <si>
    <t>532930210000000015355</t>
  </si>
  <si>
    <t>532930231100001461463</t>
  </si>
  <si>
    <t>532930210000000012677</t>
  </si>
  <si>
    <t>532930210000000012678</t>
  </si>
  <si>
    <t>532930210000000012679</t>
  </si>
  <si>
    <t>532930210000000012683</t>
  </si>
  <si>
    <t>532930210000000012684</t>
  </si>
  <si>
    <t>532930231100001461558</t>
  </si>
  <si>
    <t>532930210000000012686</t>
  </si>
  <si>
    <t>事业机构</t>
  </si>
  <si>
    <t>532930210000000012687</t>
  </si>
  <si>
    <t>532930210000000012688</t>
  </si>
  <si>
    <t>532930210000000012692</t>
  </si>
  <si>
    <t>532930210000000012693</t>
  </si>
  <si>
    <t>532930231100001461670</t>
  </si>
  <si>
    <t>532930210000000012695</t>
  </si>
  <si>
    <t>其他水利支出</t>
  </si>
  <si>
    <t>532930210000000012697</t>
  </si>
  <si>
    <t>532930210000000012701</t>
  </si>
  <si>
    <t>532930210000000012702</t>
  </si>
  <si>
    <t>532930210000000014560</t>
  </si>
  <si>
    <t>532930231100001461760</t>
  </si>
  <si>
    <t>532930210000000012707</t>
  </si>
  <si>
    <t>532930210000000012708</t>
  </si>
  <si>
    <t>532930210000000012709</t>
  </si>
  <si>
    <t>532930210000000012713</t>
  </si>
  <si>
    <t>532930210000000012714</t>
  </si>
  <si>
    <t>532930231100001461873</t>
  </si>
  <si>
    <t>532930210000000012716</t>
  </si>
  <si>
    <t>农村特困人员救助供养支出</t>
  </si>
  <si>
    <t>30306</t>
  </si>
  <si>
    <t>532930231100001461958</t>
  </si>
  <si>
    <t>村民小组党组织负责人补助和村民小组长补贴</t>
  </si>
  <si>
    <t>对村民委员会和村党支部的补助</t>
  </si>
  <si>
    <t>532930231100001461961</t>
  </si>
  <si>
    <t>村组干部报酬</t>
  </si>
  <si>
    <t>532930231100001461962</t>
  </si>
  <si>
    <t>保运转支出</t>
  </si>
  <si>
    <t>30206</t>
  </si>
  <si>
    <t>30207</t>
  </si>
  <si>
    <t>532930231100001461981</t>
  </si>
  <si>
    <t>村委会干部岗位补贴</t>
  </si>
  <si>
    <t>532930231100001461982</t>
  </si>
  <si>
    <t>其他村（社区）、小组干部待遇补助</t>
  </si>
  <si>
    <t>基层政权建设和社区治理</t>
  </si>
  <si>
    <t>532930210000000012721</t>
  </si>
  <si>
    <t>其他人力资源和社会保障管理事务支出</t>
  </si>
  <si>
    <t>532930210000000012722</t>
  </si>
  <si>
    <t>532930210000000012723</t>
  </si>
  <si>
    <t>532930210000000012727</t>
  </si>
  <si>
    <t>532930210000000012728</t>
  </si>
  <si>
    <t>532930231100001462060</t>
  </si>
  <si>
    <t>532930210000000012739</t>
  </si>
  <si>
    <t>532930210000000012742</t>
  </si>
  <si>
    <t>532930210000000012746</t>
  </si>
  <si>
    <t>532930210000000012748</t>
  </si>
  <si>
    <t>532930210000000012750</t>
  </si>
  <si>
    <t>532930210000000015421</t>
  </si>
  <si>
    <t>532930231100001462152</t>
  </si>
  <si>
    <t>532930210000000012758</t>
  </si>
  <si>
    <t>532930210000000012759</t>
  </si>
  <si>
    <t>532930210000000012760</t>
  </si>
  <si>
    <t>532930210000000012764</t>
  </si>
  <si>
    <t>532930210000000012765</t>
  </si>
  <si>
    <t>532930231100001462257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</si>
  <si>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</si>
  <si>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</si>
  <si>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</si>
  <si>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</si>
  <si>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</si>
  <si>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</si>
  <si>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</si>
  <si>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</si>
  <si>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</si>
  <si>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</si>
  <si>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532930231100001288568</t>
  </si>
  <si>
    <t>牛街乡2023年政府消防车运行维护经费</t>
  </si>
  <si>
    <t>532930231100001281674</t>
  </si>
  <si>
    <t>2023年牛街乡乡级人大代表活动工作经费</t>
  </si>
  <si>
    <t>代表工作</t>
  </si>
  <si>
    <t>532930231100001288526</t>
  </si>
  <si>
    <t>牛街乡2023年人大主席团工作经费</t>
  </si>
  <si>
    <t>532930231100001288540</t>
  </si>
  <si>
    <t>牛街乡2023年武装工作经费</t>
  </si>
  <si>
    <t>民兵</t>
  </si>
  <si>
    <t>532930231100001591436</t>
  </si>
  <si>
    <t>2023年会议经费</t>
  </si>
  <si>
    <t>532930231100001288551</t>
  </si>
  <si>
    <t>牛街乡2023年乡级党建含意识形态工作经费</t>
  </si>
  <si>
    <t>干部教育</t>
  </si>
  <si>
    <t>532930231100001288543</t>
  </si>
  <si>
    <t>牛街乡2023年基层党组织建设含意识形态工作经费</t>
  </si>
  <si>
    <t xml:space="preserve">    部门整体支出绩效目标表</t>
  </si>
  <si>
    <t>内容</t>
  </si>
  <si>
    <t>说明</t>
  </si>
  <si>
    <t>部门总体目标</t>
  </si>
  <si>
    <t>部门职责</t>
  </si>
  <si>
    <t>总体绩效目标
（2023-2025年期间）</t>
  </si>
  <si>
    <t>1.制定和组织实施经济、科技和社会发展计划，制定资源开发技术改造和产业结构调整方案，组织指导好农业生产，搞好商品流通，协调好本乡与外地区的经济交流与合作，抓好招商引资，人才引进项目开发，不断培育市场体系，组织经济运行，促进经济发展;
2.制定并组织实施村镇建设规划，部署重点工程建设，地方道路建设及公共设施，水利设施的管理，负责土地、林木、水等自然资源和生态环境的保护，做好护林防火工作;
3.负责本行政区域内的民政、计划生育、文化教育、卫生、体育等社会公益事业的综合性工作，维护一切经济单位和个人的正当经济权益，取缔非法经济活动，调解和处理民事纠纷，打击刑事犯罪维护社会稳定;
4.按计划组织本级财政收入和地方税的征收，完成国家财政计划，不断培植税源，管好财政资金，增强财政实力;
5.抓好精神文明建设，丰富群众文化生活，提倡移风易俗，反对封建迷信，破除陈规陋习，树立社会主义新风尚。</t>
  </si>
  <si>
    <t>根据三定方案归纳</t>
  </si>
  <si>
    <t>部门年度目标</t>
  </si>
  <si>
    <t>预算年度（2023年）
绩效目标</t>
  </si>
  <si>
    <t>1、确保我乡运行经费和村委会运行经费足额及时下达，政府各站所、各村委会能按时保质完成基层党建各项工作部署；完成上级党委政府交办的事项；
2、加强基础设施建设，做好洱海保护工作，加大项目投入力度，加大招商引资，促进牛街整体发展，为群众办实事；
3、资金使用规范，各站所、各村委会有效履行职能，党组织领导核心作用不断增强，基层党员干部作用得到充分发挥，有效服务群众。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</si>
  <si>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</si>
  <si>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</si>
  <si>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</si>
  <si>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</si>
  <si>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</si>
  <si>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</si>
  <si>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</si>
  <si>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</si>
  <si>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</si>
  <si>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牛街乡政府机构保障经费项目</t>
  </si>
  <si>
    <t>保障政府在职人员工资及三公经费，村委会人员工资及公用经费，遗属补助、老放映员生活补助，零聘人员工资</t>
  </si>
  <si>
    <t>加快发展壮大农村党组织</t>
  </si>
  <si>
    <t>加强基层党建工作，推进乡村基层党组织建设；健全农村基层党组织服务体系建设；积极发展新党员，做好党组织学习宣传工作，不断提高人民生活水平。</t>
  </si>
  <si>
    <t>加强基层武装部建设，抓好征兵工作的落实</t>
  </si>
  <si>
    <t>做好乡武装部的各项重点工作</t>
  </si>
  <si>
    <t>乡政府消防队消防车补助经费项目</t>
  </si>
  <si>
    <t>根据县委编委[2020]4号文件，成立消防队有消防车一辆，目的是为了减少火灾对群众造成的财产损失,通过成立专职消防队，出现火灾能及时扑灭，避免造成人员伤亡。</t>
  </si>
  <si>
    <t>贯彻执行法律政策，不断推进民主建设</t>
  </si>
  <si>
    <t>坚决执行党和国家的方针、政策，坚持依法行政确保政令畅通；积极深化村务公开、公推公选等基层民主政策，促进村民自治不断推进乡镇民主政治建设；大力加强党的基层组织建设，切实让基层党组织成为带领群众率先发展的坚强堡垒。</t>
  </si>
  <si>
    <t>加强社会治理能力，有效提高社会管理水平</t>
  </si>
  <si>
    <t>认真调解民事纠纷，化解社会矛盾；制定和完善社会应急机制，提高处理群体性突发事件的能力，畅通民主渠道，保证司法公正、社会廉明。加强安全生产和公共安全管理，及时上报和处理重大社情、疫情、险情，保障人民群众生命财产安全，发挥人大主席团监督指导作用。</t>
  </si>
  <si>
    <t>人大代表活动经费项目</t>
  </si>
  <si>
    <t>投52000元，用于实施乡人大代表学习，培训及重点项目视察，调研等活动提高代表素质及履职能力。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</si>
  <si>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</si>
  <si>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</si>
  <si>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</si>
  <si>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</si>
  <si>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</si>
  <si>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</si>
  <si>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</si>
  <si>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</si>
  <si>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</si>
  <si>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</si>
  <si>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</si>
  <si>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</si>
  <si>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效益指标</t>
  </si>
  <si>
    <t>社会效益指标</t>
  </si>
  <si>
    <t>通过乡村干部共同努力，实现全乡经济社会健康发展，各项重点工作不断夯实</t>
  </si>
  <si>
    <t>&gt;</t>
  </si>
  <si>
    <t>95</t>
  </si>
  <si>
    <t>%</t>
  </si>
  <si>
    <t>定性指标</t>
  </si>
  <si>
    <t>部门预算</t>
  </si>
  <si>
    <t>满意度指标</t>
  </si>
  <si>
    <t>服务对象满意度指标</t>
  </si>
  <si>
    <t>社会公众或服务对象满意度</t>
  </si>
  <si>
    <t>90</t>
  </si>
  <si>
    <t>乡村工作人员，人大代表，党代表，社会群众满意度满意90%以上得分</t>
  </si>
  <si>
    <t>社会公众或服务对象满意度采取问卷调查方式</t>
  </si>
  <si>
    <t>产出指标</t>
  </si>
  <si>
    <t>质量指标</t>
  </si>
  <si>
    <t>参加活动的人大代表人数</t>
  </si>
  <si>
    <t>每次参加人数为总人数的90%及以上</t>
  </si>
  <si>
    <t>定量指标</t>
  </si>
  <si>
    <t>每次参加活动人数为总人数的90%或90%以上，得10分，否则扣分</t>
  </si>
  <si>
    <t>基本满足乡村人员的正常办公、生活需求</t>
  </si>
  <si>
    <t>=</t>
  </si>
  <si>
    <t>100%保障政府职工，村组人员工资及正常办公支出</t>
  </si>
  <si>
    <t>100%保障得10分，否则不得分</t>
  </si>
  <si>
    <t>数量指标</t>
  </si>
  <si>
    <t>保障政府在职员工资及村组人员正常办公，生活秩序</t>
  </si>
  <si>
    <t>100%保障政府职工，村组人员、临时人员、老放映员、遗属工资及正常办公支出</t>
  </si>
  <si>
    <t>时效指标</t>
  </si>
  <si>
    <t>人大代表履职年度内完成目标任务</t>
  </si>
  <si>
    <t>100</t>
  </si>
  <si>
    <t>人大代表履职到位得10分，否则扣分</t>
  </si>
  <si>
    <t>成本指标</t>
  </si>
  <si>
    <t>在职人员基本工资、三公经费及村级经费</t>
  </si>
  <si>
    <t>年初预算全到位得10分，否则扣分</t>
  </si>
  <si>
    <t>在职人员基本工资、三公经费及村级经费年初预算全到位</t>
  </si>
  <si>
    <t>充分发挥乡人大代表监督作用</t>
  </si>
  <si>
    <t>通过人大代表对相关社会事业的调研监督，充分发挥人民群众监督作用，得分，否则不得分</t>
  </si>
  <si>
    <t>通过人大代表对相关社会事业的调研监督，充分发挥人民群众监督作用</t>
  </si>
  <si>
    <t>乡人大代表65人，代表活动经费800元/人</t>
  </si>
  <si>
    <t>52000</t>
  </si>
  <si>
    <t>元</t>
  </si>
  <si>
    <t>每年安排活动经费800元/人得分</t>
  </si>
  <si>
    <t>乡人大代表65人，代表活动经费800元/人，合计52000元</t>
  </si>
  <si>
    <t>乡人大代表活动次数</t>
  </si>
  <si>
    <t>次</t>
  </si>
  <si>
    <t>年内组织人大代表外出考察3次及以上，得10分，否则扣分</t>
  </si>
  <si>
    <t>人大代表活动次数</t>
  </si>
  <si>
    <t>项目支出绩效目标表（本级下达）</t>
  </si>
  <si>
    <t>单位名称、项目名称</t>
  </si>
  <si>
    <t>项目年度绩效目标</t>
  </si>
  <si>
    <t>二级指标</t>
  </si>
  <si>
    <t xml:space="preserve">  牛街乡2023年政府消防车运行维护经费</t>
  </si>
  <si>
    <t>10000</t>
  </si>
  <si>
    <t>牛街乡2023年政府消防车运行维护经费10000元</t>
  </si>
  <si>
    <t>消防车使用人员满意度</t>
  </si>
  <si>
    <t>消防车使用人员满意</t>
  </si>
  <si>
    <t>保障消防车日常运行维护</t>
  </si>
  <si>
    <t xml:space="preserve">    2023年牛街乡乡级人大代表活动工作经费</t>
  </si>
  <si>
    <t>乡人大代表人数</t>
  </si>
  <si>
    <t>65</t>
  </si>
  <si>
    <t>人</t>
  </si>
  <si>
    <t>乡人大代表65人</t>
  </si>
  <si>
    <t>乡人大代表活动工作经费</t>
  </si>
  <si>
    <t>乡人大代表活动工作经费52000元</t>
  </si>
  <si>
    <t>乡人大代表满意度</t>
  </si>
  <si>
    <t>乡人大代表满意</t>
  </si>
  <si>
    <t>发挥乡人大代表作用表达人民意愿</t>
  </si>
  <si>
    <t xml:space="preserve">    牛街乡2023年人大主席团工作经费</t>
  </si>
  <si>
    <t>发挥人大主席团作用，给予资金保障</t>
  </si>
  <si>
    <t>人大主席团满意度</t>
  </si>
  <si>
    <t>人大主席团满意</t>
  </si>
  <si>
    <t>30000</t>
  </si>
  <si>
    <t>牛街乡2023年人大主席团工作经费3万元</t>
  </si>
  <si>
    <t xml:space="preserve">    2023年会议经费</t>
  </si>
  <si>
    <t>乡镇从2023年起每年召开2次人代会，县上决定适当增加会议费，牛街增加3万元。</t>
  </si>
  <si>
    <t>保障召开会议经费保障</t>
  </si>
  <si>
    <t>召开会议经费保障</t>
  </si>
  <si>
    <t>参会人员及会议组织者满意度</t>
  </si>
  <si>
    <t>参会人员及会议组织者满意</t>
  </si>
  <si>
    <t>会议费30000元</t>
  </si>
  <si>
    <t xml:space="preserve">    牛街乡2023年武装工作经费</t>
  </si>
  <si>
    <t>牛街乡2023年武装工作经费10000元</t>
  </si>
  <si>
    <t>保障民兵及武装工作经费保障</t>
  </si>
  <si>
    <t>民兵及武装工作人员满意度</t>
  </si>
  <si>
    <t>民兵及武装工作人员满意</t>
  </si>
  <si>
    <t xml:space="preserve">    牛街乡2023年乡级党建含意识形态工作经费</t>
  </si>
  <si>
    <t>保障党务工作资金保障</t>
  </si>
  <si>
    <t>党务工作者满意度</t>
  </si>
  <si>
    <t>党务工作者满意</t>
  </si>
  <si>
    <t>75000</t>
  </si>
  <si>
    <t>牛街乡2023年乡级党建含意识形态工作经费75000元</t>
  </si>
  <si>
    <t xml:space="preserve">    牛街乡2023年基层党组织建设含意识形态工作经费</t>
  </si>
  <si>
    <t>110000</t>
  </si>
  <si>
    <t>牛街乡2023年基层党组织建设含意识形态工作经费11万元</t>
  </si>
  <si>
    <t>村级党务工作者及党员满意度</t>
  </si>
  <si>
    <t>村级党务工作者及党员满意</t>
  </si>
  <si>
    <t>保障村级党建工作有资金保障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</si>
  <si>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</si>
  <si>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</si>
  <si>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</si>
  <si>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</si>
  <si>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</si>
  <si>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</si>
  <si>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</si>
  <si>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</si>
  <si>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</si>
  <si>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</si>
  <si>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</si>
  <si>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</si>
  <si>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</si>
  <si>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</si>
  <si>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</si>
  <si>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</si>
  <si>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</si>
  <si>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</si>
  <si>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</si>
  <si>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</si>
  <si>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</si>
  <si>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</si>
  <si>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</si>
  <si>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</si>
  <si>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</si>
  <si>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</si>
  <si>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</si>
  <si>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</si>
  <si>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</si>
  <si>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</si>
  <si>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</si>
  <si>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</si>
  <si>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</si>
  <si>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</si>
  <si>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</si>
  <si>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</si>
  <si>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</si>
  <si>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</si>
  <si>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</si>
  <si>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</si>
  <si>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</si>
  <si>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</si>
  <si>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</si>
  <si>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</si>
  <si>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</si>
  <si>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</si>
  <si>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</si>
  <si>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</si>
  <si>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</si>
  <si>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</si>
  <si>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</si>
  <si>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</si>
  <si>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</si>
  <si>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</si>
  <si>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</si>
  <si>
    <t>单位名称：洱源县牛街乡人民政府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</si>
</sst>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,##0.00_);[Red]\-#,##0.00\ "/>
  </numFmts>
  <fonts count="94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20"/>
      <color indexed="8"/>
      <name val="方正小标宋_GBK"/>
      <family val="4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Times New Roman"/>
      <family val="1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sz val="12"/>
      <color rgb="FF000000"/>
      <name val="宋体"/>
      <family val="0"/>
    </font>
    <font>
      <sz val="9"/>
      <color rgb="FF000000"/>
      <name val="Times New Roman"/>
      <family val="1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  <font>
      <sz val="10"/>
      <color theme="1"/>
      <name val="Calibri"/>
      <family val="0"/>
    </font>
    <font>
      <sz val="12"/>
      <name val="Calibri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8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9" fillId="0" borderId="0">
      <alignment vertical="top"/>
      <protection locked="0"/>
    </xf>
    <xf numFmtId="0" fontId="9" fillId="0" borderId="0">
      <alignment vertical="top"/>
      <protection locked="0"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53" fillId="0" borderId="0">
      <alignment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24" borderId="0" applyNumberFormat="0" applyBorder="0" applyAlignment="0" applyProtection="0"/>
    <xf numFmtId="0" fontId="69" fillId="22" borderId="8" applyNumberFormat="0" applyAlignment="0" applyProtection="0"/>
    <xf numFmtId="0" fontId="70" fillId="25" borderId="5" applyNumberFormat="0" applyAlignment="0" applyProtection="0"/>
    <xf numFmtId="0" fontId="71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</cellStyleXfs>
  <cellXfs count="4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5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5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33" borderId="0" xfId="33" applyFont="1" applyFill="1" applyBorder="1" applyAlignment="1" applyProtection="1">
      <alignment vertical="center"/>
      <protection locked="0"/>
    </xf>
    <xf numFmtId="0" fontId="8" fillId="0" borderId="0" xfId="33" applyFont="1" applyFill="1" applyBorder="1" applyAlignment="1" applyProtection="1">
      <alignment/>
      <protection/>
    </xf>
    <xf numFmtId="0" fontId="8" fillId="33" borderId="0" xfId="33" applyFont="1" applyFill="1" applyBorder="1" applyAlignment="1" applyProtection="1">
      <alignment/>
      <protection/>
    </xf>
    <xf numFmtId="49" fontId="72" fillId="0" borderId="0" xfId="33" applyNumberFormat="1" applyFont="1" applyFill="1" applyBorder="1" applyAlignment="1" applyProtection="1">
      <alignment/>
      <protection/>
    </xf>
    <xf numFmtId="0" fontId="72" fillId="0" borderId="0" xfId="33" applyFont="1" applyFill="1" applyBorder="1" applyAlignment="1" applyProtection="1">
      <alignment/>
      <protection/>
    </xf>
    <xf numFmtId="0" fontId="72" fillId="0" borderId="0" xfId="33" applyFont="1" applyFill="1" applyBorder="1" applyAlignment="1" applyProtection="1">
      <alignment horizontal="right" vertical="center"/>
      <protection locked="0"/>
    </xf>
    <xf numFmtId="0" fontId="73" fillId="0" borderId="0" xfId="33" applyFont="1" applyFill="1" applyBorder="1" applyAlignment="1" applyProtection="1">
      <alignment/>
      <protection/>
    </xf>
    <xf numFmtId="0" fontId="72" fillId="0" borderId="0" xfId="33" applyFont="1" applyFill="1" applyBorder="1" applyAlignment="1" applyProtection="1">
      <alignment horizontal="right"/>
      <protection locked="0"/>
    </xf>
    <xf numFmtId="0" fontId="73" fillId="0" borderId="12" xfId="33" applyFont="1" applyFill="1" applyBorder="1" applyAlignment="1" applyProtection="1">
      <alignment horizontal="center" vertical="center"/>
      <protection/>
    </xf>
    <xf numFmtId="0" fontId="73" fillId="0" borderId="13" xfId="33" applyFont="1" applyFill="1" applyBorder="1" applyAlignment="1" applyProtection="1">
      <alignment horizontal="center" vertical="center"/>
      <protection/>
    </xf>
    <xf numFmtId="0" fontId="73" fillId="0" borderId="14" xfId="33" applyFont="1" applyFill="1" applyBorder="1" applyAlignment="1" applyProtection="1">
      <alignment horizontal="center" vertical="center"/>
      <protection/>
    </xf>
    <xf numFmtId="0" fontId="73" fillId="0" borderId="15" xfId="33" applyFont="1" applyFill="1" applyBorder="1" applyAlignment="1" applyProtection="1">
      <alignment horizontal="center" vertical="center"/>
      <protection/>
    </xf>
    <xf numFmtId="0" fontId="72" fillId="0" borderId="16" xfId="33" applyFont="1" applyFill="1" applyBorder="1" applyAlignment="1" applyProtection="1">
      <alignment horizontal="center" vertical="center"/>
      <protection/>
    </xf>
    <xf numFmtId="0" fontId="72" fillId="0" borderId="16" xfId="33" applyFont="1" applyFill="1" applyBorder="1" applyAlignment="1" applyProtection="1">
      <alignment horizontal="center" vertical="center"/>
      <protection locked="0"/>
    </xf>
    <xf numFmtId="0" fontId="9" fillId="0" borderId="16" xfId="33" applyFont="1" applyFill="1" applyBorder="1" applyAlignment="1" applyProtection="1">
      <alignment horizontal="left" vertical="center" wrapText="1"/>
      <protection locked="0"/>
    </xf>
    <xf numFmtId="0" fontId="74" fillId="0" borderId="16" xfId="33" applyFont="1" applyFill="1" applyBorder="1" applyAlignment="1" applyProtection="1">
      <alignment horizontal="left" vertical="center"/>
      <protection locked="0"/>
    </xf>
    <xf numFmtId="0" fontId="9" fillId="0" borderId="16" xfId="33" applyFont="1" applyFill="1" applyBorder="1" applyAlignment="1" applyProtection="1">
      <alignment horizontal="right" vertical="center" wrapText="1"/>
      <protection locked="0"/>
    </xf>
    <xf numFmtId="0" fontId="9" fillId="0" borderId="14" xfId="33" applyFont="1" applyFill="1" applyBorder="1" applyAlignment="1" applyProtection="1">
      <alignment horizontal="left" vertical="center" wrapText="1"/>
      <protection locked="0"/>
    </xf>
    <xf numFmtId="0" fontId="9" fillId="0" borderId="13" xfId="33" applyFont="1" applyFill="1" applyBorder="1" applyAlignment="1" applyProtection="1">
      <alignment horizontal="right" vertical="center" wrapText="1"/>
      <protection locked="0"/>
    </xf>
    <xf numFmtId="0" fontId="74" fillId="0" borderId="16" xfId="33" applyFont="1" applyFill="1" applyBorder="1" applyAlignment="1" applyProtection="1">
      <alignment horizontal="left" vertical="center" wrapText="1"/>
      <protection/>
    </xf>
    <xf numFmtId="0" fontId="9" fillId="0" borderId="16" xfId="33" applyFont="1" applyFill="1" applyBorder="1" applyAlignment="1" applyProtection="1">
      <alignment horizontal="right" vertical="center" wrapText="1"/>
      <protection/>
    </xf>
    <xf numFmtId="0" fontId="8" fillId="0" borderId="0" xfId="50" applyFill="1" applyAlignment="1">
      <alignment vertical="center"/>
      <protection/>
    </xf>
    <xf numFmtId="0" fontId="11" fillId="0" borderId="0" xfId="50" applyNumberFormat="1" applyFont="1" applyFill="1" applyBorder="1" applyAlignment="1" applyProtection="1">
      <alignment horizontal="right" vertical="center"/>
      <protection/>
    </xf>
    <xf numFmtId="0" fontId="7" fillId="0" borderId="0" xfId="50" applyNumberFormat="1" applyFont="1" applyFill="1" applyBorder="1" applyAlignment="1" applyProtection="1">
      <alignment horizontal="left" vertical="center"/>
      <protection/>
    </xf>
    <xf numFmtId="0" fontId="53" fillId="0" borderId="10" xfId="0" applyFont="1" applyFill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0" xfId="48" applyFont="1" applyFill="1" applyBorder="1" applyAlignment="1">
      <alignment horizontal="left" vertical="center" wrapText="1" indent="1"/>
      <protection/>
    </xf>
    <xf numFmtId="0" fontId="8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top"/>
      <protection locked="0"/>
    </xf>
    <xf numFmtId="0" fontId="73" fillId="0" borderId="16" xfId="33" applyFont="1" applyFill="1" applyBorder="1" applyAlignment="1" applyProtection="1">
      <alignment horizontal="center" vertical="center" wrapText="1"/>
      <protection/>
    </xf>
    <xf numFmtId="0" fontId="73" fillId="0" borderId="16" xfId="33" applyFont="1" applyFill="1" applyBorder="1" applyAlignment="1" applyProtection="1">
      <alignment horizontal="center" vertical="center"/>
      <protection locked="0"/>
    </xf>
    <xf numFmtId="0" fontId="74" fillId="0" borderId="16" xfId="33" applyFont="1" applyFill="1" applyBorder="1" applyAlignment="1" applyProtection="1">
      <alignment horizontal="center" vertical="center" wrapText="1"/>
      <protection/>
    </xf>
    <xf numFmtId="0" fontId="74" fillId="0" borderId="16" xfId="33" applyFont="1" applyFill="1" applyBorder="1" applyAlignment="1" applyProtection="1">
      <alignment vertical="center" wrapText="1"/>
      <protection/>
    </xf>
    <xf numFmtId="0" fontId="74" fillId="0" borderId="16" xfId="33" applyFont="1" applyFill="1" applyBorder="1" applyAlignment="1" applyProtection="1">
      <alignment horizontal="center" vertical="center"/>
      <protection locked="0"/>
    </xf>
    <xf numFmtId="0" fontId="74" fillId="0" borderId="16" xfId="33" applyFont="1" applyFill="1" applyBorder="1" applyAlignment="1" applyProtection="1">
      <alignment horizontal="left" vertical="center" wrapText="1"/>
      <protection locked="0"/>
    </xf>
    <xf numFmtId="0" fontId="74" fillId="0" borderId="0" xfId="33" applyFont="1" applyFill="1" applyBorder="1" applyAlignment="1" applyProtection="1">
      <alignment horizontal="right" vertical="center"/>
      <protection locked="0"/>
    </xf>
    <xf numFmtId="0" fontId="8" fillId="0" borderId="0" xfId="33" applyFont="1" applyFill="1" applyBorder="1" applyAlignment="1" applyProtection="1">
      <alignment/>
      <protection locked="0"/>
    </xf>
    <xf numFmtId="0" fontId="11" fillId="0" borderId="0" xfId="33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 horizontal="left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33" applyFont="1" applyFill="1" applyBorder="1" applyAlignment="1" applyProtection="1">
      <alignment horizontal="center" vertical="center"/>
      <protection locked="0"/>
    </xf>
    <xf numFmtId="0" fontId="14" fillId="0" borderId="10" xfId="33" applyFont="1" applyFill="1" applyBorder="1" applyAlignment="1" applyProtection="1">
      <alignment horizontal="center" vertical="center" wrapText="1"/>
      <protection locked="0"/>
    </xf>
    <xf numFmtId="180" fontId="14" fillId="0" borderId="10" xfId="33" applyNumberFormat="1" applyFont="1" applyFill="1" applyBorder="1" applyAlignment="1" applyProtection="1">
      <alignment horizontal="right" vertical="center"/>
      <protection locked="0"/>
    </xf>
    <xf numFmtId="180" fontId="9" fillId="0" borderId="10" xfId="33" applyNumberFormat="1" applyFont="1" applyFill="1" applyBorder="1" applyAlignment="1" applyProtection="1">
      <alignment horizontal="right" vertical="center"/>
      <protection locked="0"/>
    </xf>
    <xf numFmtId="0" fontId="14" fillId="0" borderId="10" xfId="33" applyFont="1" applyFill="1" applyBorder="1" applyAlignment="1" applyProtection="1">
      <alignment horizontal="left" vertical="center" wrapText="1" indent="4"/>
      <protection locked="0"/>
    </xf>
    <xf numFmtId="0" fontId="14" fillId="0" borderId="10" xfId="33" applyFont="1" applyFill="1" applyBorder="1" applyAlignment="1" applyProtection="1">
      <alignment horizontal="left" vertical="center" wrapText="1" indent="2"/>
      <protection locked="0"/>
    </xf>
    <xf numFmtId="0" fontId="14" fillId="0" borderId="10" xfId="33" applyFont="1" applyFill="1" applyBorder="1" applyAlignment="1" applyProtection="1">
      <alignment horizontal="left" vertical="center" wrapText="1"/>
      <protection locked="0"/>
    </xf>
    <xf numFmtId="0" fontId="15" fillId="0" borderId="10" xfId="33" applyFont="1" applyFill="1" applyBorder="1" applyAlignment="1" applyProtection="1">
      <alignment horizontal="center" vertical="center" wrapText="1"/>
      <protection locked="0"/>
    </xf>
    <xf numFmtId="180" fontId="15" fillId="0" borderId="10" xfId="33" applyNumberFormat="1" applyFont="1" applyFill="1" applyBorder="1" applyAlignment="1" applyProtection="1">
      <alignment horizontal="right" vertical="center"/>
      <protection locked="0"/>
    </xf>
    <xf numFmtId="180" fontId="16" fillId="0" borderId="10" xfId="33" applyNumberFormat="1" applyFont="1" applyFill="1" applyBorder="1" applyAlignment="1" applyProtection="1">
      <alignment horizontal="right" vertical="center"/>
      <protection locked="0"/>
    </xf>
    <xf numFmtId="0" fontId="9" fillId="33" borderId="0" xfId="33" applyFont="1" applyFill="1" applyBorder="1" applyAlignment="1" applyProtection="1">
      <alignment vertical="top"/>
      <protection locked="0"/>
    </xf>
    <xf numFmtId="0" fontId="53" fillId="0" borderId="0" xfId="0" applyFont="1" applyFill="1" applyBorder="1" applyAlignment="1">
      <alignment vertical="center"/>
    </xf>
    <xf numFmtId="0" fontId="72" fillId="0" borderId="0" xfId="33" applyFont="1" applyFill="1" applyBorder="1" applyAlignment="1" applyProtection="1">
      <alignment/>
      <protection/>
    </xf>
    <xf numFmtId="0" fontId="72" fillId="0" borderId="0" xfId="33" applyFont="1" applyFill="1" applyBorder="1" applyAlignment="1" applyProtection="1">
      <alignment wrapText="1"/>
      <protection/>
    </xf>
    <xf numFmtId="0" fontId="73" fillId="0" borderId="0" xfId="33" applyFont="1" applyFill="1" applyBorder="1" applyAlignment="1" applyProtection="1">
      <alignment/>
      <protection/>
    </xf>
    <xf numFmtId="0" fontId="73" fillId="0" borderId="0" xfId="33" applyFont="1" applyFill="1" applyBorder="1" applyAlignment="1" applyProtection="1">
      <alignment wrapText="1"/>
      <protection/>
    </xf>
    <xf numFmtId="0" fontId="73" fillId="0" borderId="10" xfId="33" applyFont="1" applyFill="1" applyBorder="1" applyAlignment="1" applyProtection="1">
      <alignment horizontal="center" vertical="center" wrapText="1"/>
      <protection/>
    </xf>
    <xf numFmtId="0" fontId="73" fillId="0" borderId="10" xfId="33" applyFont="1" applyFill="1" applyBorder="1" applyAlignment="1" applyProtection="1">
      <alignment horizontal="center" vertical="center"/>
      <protection/>
    </xf>
    <xf numFmtId="0" fontId="74" fillId="0" borderId="10" xfId="33" applyFont="1" applyFill="1" applyBorder="1" applyAlignment="1" applyProtection="1">
      <alignment horizontal="right" vertical="center"/>
      <protection locked="0"/>
    </xf>
    <xf numFmtId="0" fontId="74" fillId="0" borderId="10" xfId="33" applyFont="1" applyFill="1" applyBorder="1" applyAlignment="1" applyProtection="1">
      <alignment horizontal="left" vertical="center"/>
      <protection locked="0"/>
    </xf>
    <xf numFmtId="0" fontId="74" fillId="0" borderId="10" xfId="33" applyFont="1" applyFill="1" applyBorder="1" applyAlignment="1" applyProtection="1">
      <alignment horizontal="center" vertical="center"/>
      <protection locked="0"/>
    </xf>
    <xf numFmtId="0" fontId="74" fillId="0" borderId="10" xfId="33" applyFont="1" applyFill="1" applyBorder="1" applyAlignment="1" applyProtection="1">
      <alignment horizontal="right" vertical="center"/>
      <protection/>
    </xf>
    <xf numFmtId="0" fontId="74" fillId="0" borderId="10" xfId="33" applyFont="1" applyFill="1" applyBorder="1" applyAlignment="1" applyProtection="1">
      <alignment horizontal="left" vertical="center" wrapText="1"/>
      <protection/>
    </xf>
    <xf numFmtId="0" fontId="74" fillId="0" borderId="10" xfId="33" applyFont="1" applyFill="1" applyBorder="1" applyAlignment="1" applyProtection="1">
      <alignment vertical="center"/>
      <protection locked="0"/>
    </xf>
    <xf numFmtId="0" fontId="8" fillId="0" borderId="10" xfId="33" applyFont="1" applyFill="1" applyBorder="1" applyAlignment="1" applyProtection="1">
      <alignment/>
      <protection/>
    </xf>
    <xf numFmtId="0" fontId="9" fillId="0" borderId="0" xfId="33" applyFont="1" applyFill="1" applyBorder="1" applyAlignment="1" applyProtection="1">
      <alignment vertical="top" wrapText="1"/>
      <protection locked="0"/>
    </xf>
    <xf numFmtId="0" fontId="8" fillId="0" borderId="0" xfId="33" applyFont="1" applyFill="1" applyBorder="1" applyAlignment="1" applyProtection="1">
      <alignment wrapText="1"/>
      <protection/>
    </xf>
    <xf numFmtId="0" fontId="74" fillId="0" borderId="0" xfId="33" applyFont="1" applyFill="1" applyBorder="1" applyAlignment="1" applyProtection="1">
      <alignment horizontal="right" vertical="center" wrapText="1"/>
      <protection locked="0"/>
    </xf>
    <xf numFmtId="0" fontId="74" fillId="0" borderId="0" xfId="33" applyFont="1" applyFill="1" applyBorder="1" applyAlignment="1" applyProtection="1">
      <alignment horizontal="right" wrapText="1"/>
      <protection locked="0"/>
    </xf>
    <xf numFmtId="0" fontId="73" fillId="0" borderId="10" xfId="33" applyFont="1" applyFill="1" applyBorder="1" applyAlignment="1" applyProtection="1">
      <alignment horizontal="center" vertical="center" wrapText="1"/>
      <protection locked="0"/>
    </xf>
    <xf numFmtId="0" fontId="9" fillId="0" borderId="10" xfId="33" applyFont="1" applyFill="1" applyBorder="1" applyAlignment="1" applyProtection="1">
      <alignment vertical="top"/>
      <protection locked="0"/>
    </xf>
    <xf numFmtId="0" fontId="74" fillId="0" borderId="0" xfId="33" applyFont="1" applyFill="1" applyBorder="1" applyAlignment="1" applyProtection="1">
      <alignment horizontal="right" vertical="center" wrapText="1"/>
      <protection/>
    </xf>
    <xf numFmtId="0" fontId="74" fillId="0" borderId="0" xfId="33" applyFont="1" applyFill="1" applyBorder="1" applyAlignment="1" applyProtection="1">
      <alignment horizontal="right" wrapText="1"/>
      <protection/>
    </xf>
    <xf numFmtId="0" fontId="73" fillId="0" borderId="17" xfId="33" applyFont="1" applyFill="1" applyBorder="1" applyAlignment="1" applyProtection="1">
      <alignment horizontal="center" vertical="center" wrapText="1"/>
      <protection/>
    </xf>
    <xf numFmtId="0" fontId="73" fillId="0" borderId="17" xfId="33" applyFont="1" applyFill="1" applyBorder="1" applyAlignment="1" applyProtection="1">
      <alignment horizontal="center" vertical="center"/>
      <protection/>
    </xf>
    <xf numFmtId="0" fontId="74" fillId="0" borderId="15" xfId="33" applyFont="1" applyFill="1" applyBorder="1" applyAlignment="1" applyProtection="1">
      <alignment horizontal="left" vertical="center" wrapText="1"/>
      <protection/>
    </xf>
    <xf numFmtId="0" fontId="74" fillId="0" borderId="17" xfId="33" applyFont="1" applyFill="1" applyBorder="1" applyAlignment="1" applyProtection="1">
      <alignment horizontal="left" vertical="center" wrapText="1"/>
      <protection/>
    </xf>
    <xf numFmtId="0" fontId="74" fillId="0" borderId="17" xfId="33" applyFont="1" applyFill="1" applyBorder="1" applyAlignment="1" applyProtection="1">
      <alignment horizontal="right" vertical="center"/>
      <protection/>
    </xf>
    <xf numFmtId="0" fontId="74" fillId="0" borderId="17" xfId="33" applyFont="1" applyFill="1" applyBorder="1" applyAlignment="1" applyProtection="1">
      <alignment horizontal="right" vertical="center"/>
      <protection locked="0"/>
    </xf>
    <xf numFmtId="0" fontId="74" fillId="0" borderId="0" xfId="33" applyFont="1" applyFill="1" applyBorder="1" applyAlignment="1" applyProtection="1">
      <alignment horizontal="right"/>
      <protection locked="0"/>
    </xf>
    <xf numFmtId="0" fontId="73" fillId="0" borderId="17" xfId="33" applyFont="1" applyFill="1" applyBorder="1" applyAlignment="1" applyProtection="1">
      <alignment horizontal="center" vertical="center" wrapText="1"/>
      <protection locked="0"/>
    </xf>
    <xf numFmtId="0" fontId="74" fillId="0" borderId="0" xfId="33" applyFont="1" applyFill="1" applyBorder="1" applyAlignment="1" applyProtection="1">
      <alignment horizontal="right" vertical="center"/>
      <protection/>
    </xf>
    <xf numFmtId="0" fontId="74" fillId="0" borderId="0" xfId="33" applyFont="1" applyFill="1" applyBorder="1" applyAlignment="1" applyProtection="1">
      <alignment horizontal="right"/>
      <protection/>
    </xf>
    <xf numFmtId="0" fontId="73" fillId="0" borderId="17" xfId="33" applyFont="1" applyFill="1" applyBorder="1" applyAlignment="1" applyProtection="1">
      <alignment horizontal="center" vertical="center"/>
      <protection/>
    </xf>
    <xf numFmtId="0" fontId="8" fillId="33" borderId="0" xfId="33" applyFont="1" applyFill="1" applyBorder="1" applyAlignment="1" applyProtection="1">
      <alignment/>
      <protection locked="0"/>
    </xf>
    <xf numFmtId="0" fontId="8" fillId="33" borderId="0" xfId="33" applyFont="1" applyFill="1" applyBorder="1" applyAlignment="1" applyProtection="1">
      <alignment/>
      <protection/>
    </xf>
    <xf numFmtId="49" fontId="8" fillId="0" borderId="0" xfId="33" applyNumberFormat="1" applyFont="1" applyFill="1" applyBorder="1" applyAlignment="1" applyProtection="1">
      <alignment/>
      <protection/>
    </xf>
    <xf numFmtId="49" fontId="75" fillId="0" borderId="0" xfId="33" applyNumberFormat="1" applyFont="1" applyFill="1" applyBorder="1" applyAlignment="1" applyProtection="1">
      <alignment/>
      <protection/>
    </xf>
    <xf numFmtId="0" fontId="75" fillId="0" borderId="0" xfId="33" applyFont="1" applyFill="1" applyBorder="1" applyAlignment="1" applyProtection="1">
      <alignment horizontal="right"/>
      <protection/>
    </xf>
    <xf numFmtId="0" fontId="72" fillId="0" borderId="0" xfId="33" applyFont="1" applyFill="1" applyBorder="1" applyAlignment="1" applyProtection="1">
      <alignment horizontal="right"/>
      <protection/>
    </xf>
    <xf numFmtId="49" fontId="73" fillId="0" borderId="16" xfId="33" applyNumberFormat="1" applyFont="1" applyFill="1" applyBorder="1" applyAlignment="1" applyProtection="1">
      <alignment horizontal="center" vertical="center"/>
      <protection/>
    </xf>
    <xf numFmtId="0" fontId="73" fillId="0" borderId="16" xfId="33" applyFont="1" applyFill="1" applyBorder="1" applyAlignment="1" applyProtection="1">
      <alignment horizontal="center" vertical="center"/>
      <protection/>
    </xf>
    <xf numFmtId="49" fontId="72" fillId="33" borderId="10" xfId="33" applyNumberFormat="1" applyFont="1" applyFill="1" applyBorder="1" applyAlignment="1" applyProtection="1">
      <alignment horizontal="center" vertical="center"/>
      <protection locked="0"/>
    </xf>
    <xf numFmtId="0" fontId="72" fillId="33" borderId="10" xfId="33" applyFont="1" applyFill="1" applyBorder="1" applyAlignment="1" applyProtection="1">
      <alignment horizontal="center" vertical="center"/>
      <protection locked="0"/>
    </xf>
    <xf numFmtId="180" fontId="72" fillId="33" borderId="10" xfId="33" applyNumberFormat="1" applyFont="1" applyFill="1" applyBorder="1" applyAlignment="1" applyProtection="1">
      <alignment horizontal="center" vertical="center"/>
      <protection locked="0"/>
    </xf>
    <xf numFmtId="0" fontId="74" fillId="0" borderId="10" xfId="33" applyFont="1" applyFill="1" applyBorder="1" applyAlignment="1" applyProtection="1">
      <alignment horizontal="left" vertical="center" wrapText="1" indent="2"/>
      <protection locked="0"/>
    </xf>
    <xf numFmtId="49" fontId="72" fillId="0" borderId="10" xfId="33" applyNumberFormat="1" applyFont="1" applyFill="1" applyBorder="1" applyAlignment="1" applyProtection="1">
      <alignment horizontal="center" vertical="center"/>
      <protection locked="0"/>
    </xf>
    <xf numFmtId="0" fontId="72" fillId="0" borderId="10" xfId="33" applyFont="1" applyFill="1" applyBorder="1" applyAlignment="1" applyProtection="1">
      <alignment horizontal="center" vertical="center"/>
      <protection locked="0"/>
    </xf>
    <xf numFmtId="180" fontId="72" fillId="0" borderId="10" xfId="33" applyNumberFormat="1" applyFont="1" applyFill="1" applyBorder="1" applyAlignment="1" applyProtection="1">
      <alignment horizontal="center" vertical="center"/>
      <protection locked="0"/>
    </xf>
    <xf numFmtId="0" fontId="72" fillId="0" borderId="10" xfId="33" applyFont="1" applyFill="1" applyBorder="1" applyAlignment="1" applyProtection="1">
      <alignment horizontal="left" vertical="center" wrapText="1"/>
      <protection locked="0"/>
    </xf>
    <xf numFmtId="180" fontId="72" fillId="0" borderId="10" xfId="33" applyNumberFormat="1" applyFont="1" applyFill="1" applyBorder="1" applyAlignment="1" applyProtection="1">
      <alignment horizontal="right" vertical="center"/>
      <protection locked="0"/>
    </xf>
    <xf numFmtId="180" fontId="72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72" fillId="0" borderId="10" xfId="33" applyFont="1" applyFill="1" applyBorder="1" applyAlignment="1" applyProtection="1">
      <alignment horizontal="left" vertical="center" wrapText="1" indent="2"/>
      <protection locked="0"/>
    </xf>
    <xf numFmtId="0" fontId="72" fillId="0" borderId="10" xfId="33" applyFont="1" applyFill="1" applyBorder="1" applyAlignment="1" applyProtection="1">
      <alignment horizontal="left" vertical="center" wrapText="1" indent="4"/>
      <protection locked="0"/>
    </xf>
    <xf numFmtId="0" fontId="73" fillId="0" borderId="16" xfId="33" applyFont="1" applyFill="1" applyBorder="1" applyAlignment="1" applyProtection="1">
      <alignment horizontal="left" vertical="center" wrapText="1"/>
      <protection/>
    </xf>
    <xf numFmtId="181" fontId="74" fillId="0" borderId="16" xfId="33" applyNumberFormat="1" applyFont="1" applyFill="1" applyBorder="1" applyAlignment="1" applyProtection="1">
      <alignment horizontal="right" vertical="center"/>
      <protection/>
    </xf>
    <xf numFmtId="181" fontId="74" fillId="0" borderId="16" xfId="33" applyNumberFormat="1" applyFont="1" applyFill="1" applyBorder="1" applyAlignment="1" applyProtection="1">
      <alignment horizontal="left" vertical="center" wrapText="1"/>
      <protection/>
    </xf>
    <xf numFmtId="0" fontId="72" fillId="0" borderId="16" xfId="33" applyFont="1" applyFill="1" applyBorder="1" applyAlignment="1" applyProtection="1">
      <alignment vertical="center" wrapText="1"/>
      <protection/>
    </xf>
    <xf numFmtId="0" fontId="72" fillId="0" borderId="16" xfId="33" applyFont="1" applyFill="1" applyBorder="1" applyAlignment="1" applyProtection="1">
      <alignment vertical="center" wrapText="1"/>
      <protection locked="0"/>
    </xf>
    <xf numFmtId="0" fontId="73" fillId="0" borderId="16" xfId="34" applyFont="1" applyFill="1" applyBorder="1" applyAlignment="1" applyProtection="1">
      <alignment horizontal="center" vertical="center"/>
      <protection/>
    </xf>
    <xf numFmtId="49" fontId="73" fillId="0" borderId="16" xfId="34" applyNumberFormat="1" applyFont="1" applyFill="1" applyBorder="1" applyAlignment="1" applyProtection="1">
      <alignment horizontal="center" vertical="center" wrapText="1"/>
      <protection locked="0"/>
    </xf>
    <xf numFmtId="0" fontId="73" fillId="0" borderId="16" xfId="34" applyFont="1" applyFill="1" applyBorder="1" applyAlignment="1" applyProtection="1">
      <alignment horizontal="center" vertical="center" wrapText="1"/>
      <protection locked="0"/>
    </xf>
    <xf numFmtId="4" fontId="72" fillId="0" borderId="16" xfId="33" applyNumberFormat="1" applyFont="1" applyFill="1" applyBorder="1" applyAlignment="1" applyProtection="1">
      <alignment horizontal="right" vertical="center"/>
      <protection/>
    </xf>
    <xf numFmtId="0" fontId="73" fillId="0" borderId="16" xfId="34" applyFont="1" applyFill="1" applyBorder="1" applyAlignment="1" applyProtection="1">
      <alignment horizontal="center" vertical="center"/>
      <protection locked="0"/>
    </xf>
    <xf numFmtId="49" fontId="73" fillId="0" borderId="16" xfId="34" applyNumberFormat="1" applyFont="1" applyFill="1" applyBorder="1" applyAlignment="1" applyProtection="1">
      <alignment vertical="center" wrapText="1"/>
      <protection locked="0"/>
    </xf>
    <xf numFmtId="0" fontId="73" fillId="0" borderId="16" xfId="34" applyFont="1" applyFill="1" applyBorder="1" applyAlignment="1" applyProtection="1">
      <alignment vertical="center" wrapText="1"/>
      <protection locked="0"/>
    </xf>
    <xf numFmtId="49" fontId="76" fillId="0" borderId="16" xfId="34" applyNumberFormat="1" applyFont="1" applyFill="1" applyBorder="1" applyAlignment="1" applyProtection="1">
      <alignment horizontal="center" vertical="center"/>
      <protection locked="0"/>
    </xf>
    <xf numFmtId="49" fontId="76" fillId="0" borderId="16" xfId="34" applyNumberFormat="1" applyFont="1" applyFill="1" applyBorder="1" applyAlignment="1" applyProtection="1">
      <alignment horizontal="center" vertical="center" wrapText="1"/>
      <protection locked="0"/>
    </xf>
    <xf numFmtId="0" fontId="72" fillId="0" borderId="16" xfId="33" applyFont="1" applyFill="1" applyBorder="1" applyAlignment="1" applyProtection="1">
      <alignment horizontal="center" vertical="center" wrapText="1"/>
      <protection locked="0"/>
    </xf>
    <xf numFmtId="0" fontId="76" fillId="0" borderId="16" xfId="33" applyFont="1" applyFill="1" applyBorder="1" applyAlignment="1" applyProtection="1">
      <alignment horizontal="center" vertical="center" wrapText="1"/>
      <protection locked="0"/>
    </xf>
    <xf numFmtId="0" fontId="76" fillId="0" borderId="15" xfId="33" applyFont="1" applyFill="1" applyBorder="1" applyAlignment="1" applyProtection="1">
      <alignment horizontal="center" vertical="center" wrapText="1"/>
      <protection/>
    </xf>
    <xf numFmtId="0" fontId="76" fillId="0" borderId="15" xfId="33" applyFont="1" applyFill="1" applyBorder="1" applyAlignment="1" applyProtection="1">
      <alignment horizontal="left" vertical="center" wrapText="1"/>
      <protection/>
    </xf>
    <xf numFmtId="49" fontId="72" fillId="0" borderId="0" xfId="33" applyNumberFormat="1" applyFont="1" applyFill="1" applyBorder="1" applyAlignment="1" applyProtection="1">
      <alignment/>
      <protection/>
    </xf>
    <xf numFmtId="0" fontId="72" fillId="0" borderId="10" xfId="33" applyFont="1" applyFill="1" applyBorder="1" applyAlignment="1" applyProtection="1">
      <alignment horizontal="center" vertical="center"/>
      <protection/>
    </xf>
    <xf numFmtId="0" fontId="74" fillId="0" borderId="15" xfId="33" applyFont="1" applyFill="1" applyBorder="1" applyAlignment="1" applyProtection="1">
      <alignment vertical="center" wrapText="1"/>
      <protection/>
    </xf>
    <xf numFmtId="0" fontId="7" fillId="0" borderId="10" xfId="43" applyFont="1" applyFill="1" applyBorder="1" applyAlignment="1" applyProtection="1">
      <alignment horizontal="center" vertical="center" wrapText="1" readingOrder="1"/>
      <protection locked="0"/>
    </xf>
    <xf numFmtId="4" fontId="17" fillId="0" borderId="15" xfId="33" applyNumberFormat="1" applyFont="1" applyFill="1" applyBorder="1" applyAlignment="1" applyProtection="1">
      <alignment horizontal="right" vertical="center"/>
      <protection locked="0"/>
    </xf>
    <xf numFmtId="4" fontId="17" fillId="0" borderId="15" xfId="33" applyNumberFormat="1" applyFont="1" applyFill="1" applyBorder="1" applyAlignment="1" applyProtection="1">
      <alignment horizontal="right" vertical="center"/>
      <protection/>
    </xf>
    <xf numFmtId="0" fontId="72" fillId="0" borderId="18" xfId="33" applyFont="1" applyFill="1" applyBorder="1" applyAlignment="1" applyProtection="1">
      <alignment horizontal="center" vertical="center"/>
      <protection/>
    </xf>
    <xf numFmtId="0" fontId="9" fillId="0" borderId="15" xfId="33" applyFont="1" applyFill="1" applyBorder="1" applyAlignment="1" applyProtection="1">
      <alignment horizontal="right" vertical="center" wrapText="1"/>
      <protection/>
    </xf>
    <xf numFmtId="0" fontId="72" fillId="0" borderId="0" xfId="33" applyFont="1" applyFill="1" applyBorder="1" applyAlignment="1" applyProtection="1">
      <alignment horizontal="right" vertical="center"/>
      <protection/>
    </xf>
    <xf numFmtId="49" fontId="73" fillId="0" borderId="10" xfId="33" applyNumberFormat="1" applyFont="1" applyFill="1" applyBorder="1" applyAlignment="1" applyProtection="1">
      <alignment horizontal="center" vertical="center"/>
      <protection/>
    </xf>
    <xf numFmtId="0" fontId="74" fillId="0" borderId="16" xfId="33" applyFont="1" applyFill="1" applyBorder="1" applyAlignment="1" applyProtection="1">
      <alignment vertical="center" wrapText="1"/>
      <protection/>
    </xf>
    <xf numFmtId="4" fontId="77" fillId="0" borderId="16" xfId="33" applyNumberFormat="1" applyFont="1" applyFill="1" applyBorder="1" applyAlignment="1" applyProtection="1">
      <alignment horizontal="right" vertical="center"/>
      <protection/>
    </xf>
    <xf numFmtId="4" fontId="77" fillId="0" borderId="16" xfId="33" applyNumberFormat="1" applyFont="1" applyFill="1" applyBorder="1" applyAlignment="1" applyProtection="1">
      <alignment horizontal="right" vertical="center"/>
      <protection locked="0"/>
    </xf>
    <xf numFmtId="0" fontId="77" fillId="0" borderId="16" xfId="33" applyFont="1" applyFill="1" applyBorder="1" applyAlignment="1" applyProtection="1">
      <alignment horizontal="right" vertical="center"/>
      <protection/>
    </xf>
    <xf numFmtId="0" fontId="8" fillId="0" borderId="16" xfId="33" applyFont="1" applyFill="1" applyBorder="1" applyAlignment="1" applyProtection="1">
      <alignment wrapText="1"/>
      <protection/>
    </xf>
    <xf numFmtId="0" fontId="72" fillId="0" borderId="0" xfId="33" applyFont="1" applyFill="1" applyBorder="1" applyAlignment="1" applyProtection="1">
      <alignment horizontal="right" vertical="center" wrapText="1"/>
      <protection/>
    </xf>
    <xf numFmtId="0" fontId="72" fillId="0" borderId="0" xfId="33" applyFont="1" applyFill="1" applyBorder="1" applyAlignment="1" applyProtection="1">
      <alignment horizontal="right" wrapText="1"/>
      <protection/>
    </xf>
    <xf numFmtId="0" fontId="8" fillId="0" borderId="10" xfId="33" applyFont="1" applyFill="1" applyBorder="1" applyAlignment="1" applyProtection="1">
      <alignment horizontal="center" vertical="center"/>
      <protection/>
    </xf>
    <xf numFmtId="0" fontId="74" fillId="0" borderId="10" xfId="33" applyFont="1" applyFill="1" applyBorder="1" applyAlignment="1" applyProtection="1">
      <alignment horizontal="right" vertical="center" wrapText="1"/>
      <protection locked="0"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wrapText="1"/>
      <protection/>
    </xf>
    <xf numFmtId="0" fontId="4" fillId="0" borderId="0" xfId="33" applyFont="1" applyFill="1" applyBorder="1" applyAlignment="1" applyProtection="1">
      <alignment/>
      <protection/>
    </xf>
    <xf numFmtId="0" fontId="7" fillId="0" borderId="0" xfId="51" applyFont="1" applyFill="1" applyBorder="1" applyAlignment="1" applyProtection="1">
      <alignment/>
      <protection/>
    </xf>
    <xf numFmtId="0" fontId="78" fillId="0" borderId="19" xfId="51" applyFont="1" applyFill="1" applyBorder="1" applyAlignment="1" applyProtection="1">
      <alignment horizontal="center" vertical="center"/>
      <protection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0" fontId="79" fillId="0" borderId="10" xfId="51" applyFont="1" applyFill="1" applyBorder="1" applyAlignment="1" applyProtection="1">
      <alignment horizontal="center" vertical="center"/>
      <protection locked="0"/>
    </xf>
    <xf numFmtId="180" fontId="79" fillId="0" borderId="10" xfId="51" applyNumberFormat="1" applyFont="1" applyFill="1" applyBorder="1" applyAlignment="1" applyProtection="1">
      <alignment vertical="center"/>
      <protection locked="0"/>
    </xf>
    <xf numFmtId="10" fontId="79" fillId="0" borderId="10" xfId="51" applyNumberFormat="1" applyFont="1" applyFill="1" applyBorder="1" applyAlignment="1" applyProtection="1">
      <alignment vertical="center"/>
      <protection locked="0"/>
    </xf>
    <xf numFmtId="0" fontId="79" fillId="0" borderId="10" xfId="51" applyFont="1" applyFill="1" applyBorder="1" applyAlignment="1" applyProtection="1">
      <alignment vertical="center"/>
      <protection locked="0"/>
    </xf>
    <xf numFmtId="0" fontId="53" fillId="0" borderId="0" xfId="51" applyProtection="1">
      <alignment/>
      <protection/>
    </xf>
    <xf numFmtId="0" fontId="53" fillId="0" borderId="0" xfId="51" applyAlignment="1" applyProtection="1">
      <alignment vertical="center"/>
      <protection/>
    </xf>
    <xf numFmtId="0" fontId="53" fillId="0" borderId="0" xfId="51" applyProtection="1">
      <alignment/>
      <protection locked="0"/>
    </xf>
    <xf numFmtId="0" fontId="53" fillId="0" borderId="0" xfId="51" applyAlignment="1" applyProtection="1">
      <alignment horizontal="center"/>
      <protection locked="0"/>
    </xf>
    <xf numFmtId="0" fontId="8" fillId="0" borderId="0" xfId="51" applyFont="1" applyFill="1" applyBorder="1" applyAlignment="1" applyProtection="1">
      <alignment vertical="center"/>
      <protection/>
    </xf>
    <xf numFmtId="49" fontId="7" fillId="0" borderId="10" xfId="51" applyNumberFormat="1" applyFont="1" applyFill="1" applyBorder="1" applyAlignment="1" applyProtection="1">
      <alignment horizontal="center" vertical="center"/>
      <protection locked="0"/>
    </xf>
    <xf numFmtId="0" fontId="7" fillId="0" borderId="10" xfId="51" applyNumberFormat="1" applyFont="1" applyFill="1" applyBorder="1" applyAlignment="1" applyProtection="1">
      <alignment horizontal="center" vertical="center"/>
      <protection locked="0"/>
    </xf>
    <xf numFmtId="49" fontId="19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43" applyNumberFormat="1" applyFont="1" applyFill="1" applyBorder="1" applyAlignment="1" applyProtection="1">
      <alignment vertical="center" wrapText="1"/>
      <protection locked="0"/>
    </xf>
    <xf numFmtId="180" fontId="8" fillId="0" borderId="10" xfId="51" applyNumberFormat="1" applyFont="1" applyFill="1" applyBorder="1" applyAlignment="1" applyProtection="1">
      <alignment vertical="center" shrinkToFit="1"/>
      <protection locked="0"/>
    </xf>
    <xf numFmtId="49" fontId="8" fillId="0" borderId="10" xfId="43" applyNumberFormat="1" applyFont="1" applyFill="1" applyBorder="1" applyAlignment="1" applyProtection="1">
      <alignment vertical="center" wrapText="1"/>
      <protection locked="0"/>
    </xf>
    <xf numFmtId="4" fontId="74" fillId="33" borderId="16" xfId="33" applyNumberFormat="1" applyFont="1" applyFill="1" applyBorder="1" applyAlignment="1" applyProtection="1">
      <alignment vertical="center"/>
      <protection locked="0"/>
    </xf>
    <xf numFmtId="4" fontId="74" fillId="33" borderId="16" xfId="33" applyNumberFormat="1" applyFont="1" applyFill="1" applyBorder="1" applyAlignment="1" applyProtection="1">
      <alignment vertical="center"/>
      <protection/>
    </xf>
    <xf numFmtId="0" fontId="53" fillId="0" borderId="0" xfId="51" applyAlignment="1" applyProtection="1">
      <alignment horizontal="center" vertical="center"/>
      <protection/>
    </xf>
    <xf numFmtId="49" fontId="8" fillId="0" borderId="0" xfId="51" applyNumberFormat="1" applyFont="1" applyFill="1" applyBorder="1" applyAlignment="1" applyProtection="1">
      <alignment horizontal="center" vertical="center"/>
      <protection/>
    </xf>
    <xf numFmtId="49" fontId="8" fillId="0" borderId="0" xfId="51" applyNumberFormat="1" applyFont="1" applyFill="1" applyBorder="1" applyAlignment="1" applyProtection="1">
      <alignment vertical="center"/>
      <protection/>
    </xf>
    <xf numFmtId="180" fontId="8" fillId="0" borderId="10" xfId="51" applyNumberFormat="1" applyFont="1" applyFill="1" applyBorder="1" applyAlignment="1" applyProtection="1">
      <alignment vertical="center" wrapText="1"/>
      <protection locked="0"/>
    </xf>
    <xf numFmtId="4" fontId="74" fillId="33" borderId="16" xfId="33" applyNumberFormat="1" applyFont="1" applyFill="1" applyBorder="1" applyAlignment="1" applyProtection="1">
      <alignment vertical="center" shrinkToFit="1"/>
      <protection locked="0"/>
    </xf>
    <xf numFmtId="180" fontId="8" fillId="33" borderId="10" xfId="51" applyNumberFormat="1" applyFont="1" applyFill="1" applyBorder="1" applyAlignment="1" applyProtection="1">
      <alignment vertical="center" shrinkToFit="1"/>
      <protection locked="0"/>
    </xf>
    <xf numFmtId="49" fontId="8" fillId="0" borderId="10" xfId="51" applyNumberFormat="1" applyFont="1" applyFill="1" applyBorder="1" applyAlignment="1" applyProtection="1">
      <alignment vertical="center" wrapText="1"/>
      <protection locked="0"/>
    </xf>
    <xf numFmtId="180" fontId="19" fillId="0" borderId="10" xfId="51" applyNumberFormat="1" applyFont="1" applyFill="1" applyBorder="1" applyAlignment="1" applyProtection="1">
      <alignment vertical="center" wrapText="1"/>
      <protection locked="0"/>
    </xf>
    <xf numFmtId="49" fontId="8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51" applyNumberFormat="1" applyFont="1" applyFill="1" applyBorder="1" applyAlignment="1" applyProtection="1">
      <alignment vertical="center" wrapText="1"/>
      <protection locked="0"/>
    </xf>
    <xf numFmtId="0" fontId="8" fillId="0" borderId="0" xfId="33" applyFont="1" applyFill="1" applyBorder="1" applyAlignment="1" applyProtection="1">
      <alignment vertical="top"/>
      <protection/>
    </xf>
    <xf numFmtId="0" fontId="72" fillId="33" borderId="0" xfId="33" applyFont="1" applyFill="1" applyBorder="1" applyAlignment="1" applyProtection="1">
      <alignment horizontal="right" vertical="center"/>
      <protection/>
    </xf>
    <xf numFmtId="0" fontId="72" fillId="33" borderId="0" xfId="33" applyFont="1" applyFill="1" applyBorder="1" applyAlignment="1" applyProtection="1">
      <alignment horizontal="right"/>
      <protection/>
    </xf>
    <xf numFmtId="49" fontId="73" fillId="0" borderId="12" xfId="33" applyNumberFormat="1" applyFont="1" applyFill="1" applyBorder="1" applyAlignment="1" applyProtection="1">
      <alignment horizontal="center" vertical="center"/>
      <protection/>
    </xf>
    <xf numFmtId="49" fontId="73" fillId="33" borderId="16" xfId="33" applyNumberFormat="1" applyFont="1" applyFill="1" applyBorder="1" applyAlignment="1" applyProtection="1">
      <alignment horizontal="center" vertical="center"/>
      <protection/>
    </xf>
    <xf numFmtId="0" fontId="74" fillId="33" borderId="16" xfId="33" applyFont="1" applyFill="1" applyBorder="1" applyAlignment="1" applyProtection="1">
      <alignment vertical="center" wrapText="1"/>
      <protection locked="0"/>
    </xf>
    <xf numFmtId="180" fontId="73" fillId="33" borderId="10" xfId="33" applyNumberFormat="1" applyFont="1" applyFill="1" applyBorder="1" applyAlignment="1" applyProtection="1">
      <alignment horizontal="center" vertical="center"/>
      <protection locked="0"/>
    </xf>
    <xf numFmtId="0" fontId="74" fillId="34" borderId="16" xfId="33" applyFont="1" applyFill="1" applyBorder="1" applyAlignment="1" applyProtection="1">
      <alignment vertical="center" wrapText="1"/>
      <protection locked="0"/>
    </xf>
    <xf numFmtId="180" fontId="73" fillId="0" borderId="10" xfId="33" applyNumberFormat="1" applyFont="1" applyFill="1" applyBorder="1" applyAlignment="1" applyProtection="1">
      <alignment horizontal="center" vertical="center"/>
      <protection locked="0"/>
    </xf>
    <xf numFmtId="0" fontId="72" fillId="0" borderId="0" xfId="33" applyFont="1" applyFill="1" applyBorder="1" applyAlignment="1" applyProtection="1">
      <alignment vertical="center"/>
      <protection/>
    </xf>
    <xf numFmtId="0" fontId="80" fillId="0" borderId="0" xfId="33" applyFont="1" applyFill="1" applyBorder="1" applyAlignment="1" applyProtection="1">
      <alignment horizontal="center" vertical="center"/>
      <protection/>
    </xf>
    <xf numFmtId="0" fontId="74" fillId="0" borderId="16" xfId="33" applyFont="1" applyFill="1" applyBorder="1" applyAlignment="1" applyProtection="1">
      <alignment vertical="center"/>
      <protection/>
    </xf>
    <xf numFmtId="4" fontId="74" fillId="0" borderId="16" xfId="33" applyNumberFormat="1" applyFont="1" applyFill="1" applyBorder="1" applyAlignment="1" applyProtection="1">
      <alignment horizontal="right" vertical="center"/>
      <protection/>
    </xf>
    <xf numFmtId="4" fontId="74" fillId="0" borderId="16" xfId="33" applyNumberFormat="1" applyFont="1" applyFill="1" applyBorder="1" applyAlignment="1" applyProtection="1">
      <alignment horizontal="right" vertical="center"/>
      <protection locked="0"/>
    </xf>
    <xf numFmtId="0" fontId="74" fillId="0" borderId="16" xfId="33" applyFont="1" applyFill="1" applyBorder="1" applyAlignment="1" applyProtection="1">
      <alignment vertical="center"/>
      <protection locked="0"/>
    </xf>
    <xf numFmtId="0" fontId="74" fillId="0" borderId="16" xfId="33" applyFont="1" applyFill="1" applyBorder="1" applyAlignment="1" applyProtection="1">
      <alignment horizontal="left" vertical="center"/>
      <protection/>
    </xf>
    <xf numFmtId="0" fontId="81" fillId="0" borderId="16" xfId="33" applyFont="1" applyFill="1" applyBorder="1" applyAlignment="1" applyProtection="1">
      <alignment horizontal="right" vertical="center"/>
      <protection/>
    </xf>
    <xf numFmtId="0" fontId="8" fillId="0" borderId="16" xfId="33" applyFont="1" applyFill="1" applyBorder="1" applyAlignment="1" applyProtection="1">
      <alignment vertical="center"/>
      <protection/>
    </xf>
    <xf numFmtId="0" fontId="81" fillId="0" borderId="16" xfId="33" applyFont="1" applyFill="1" applyBorder="1" applyAlignment="1" applyProtection="1">
      <alignment horizontal="center" vertical="center"/>
      <protection/>
    </xf>
    <xf numFmtId="0" fontId="81" fillId="0" borderId="16" xfId="33" applyFont="1" applyFill="1" applyBorder="1" applyAlignment="1" applyProtection="1">
      <alignment horizontal="center" vertical="center"/>
      <protection locked="0"/>
    </xf>
    <xf numFmtId="4" fontId="81" fillId="0" borderId="16" xfId="33" applyNumberFormat="1" applyFont="1" applyFill="1" applyBorder="1" applyAlignment="1" applyProtection="1">
      <alignment horizontal="right" vertical="center"/>
      <protection/>
    </xf>
    <xf numFmtId="182" fontId="81" fillId="0" borderId="16" xfId="33" applyNumberFormat="1" applyFont="1" applyFill="1" applyBorder="1" applyAlignment="1" applyProtection="1">
      <alignment horizontal="right" vertical="center"/>
      <protection/>
    </xf>
    <xf numFmtId="0" fontId="8" fillId="0" borderId="0" xfId="33" applyFont="1" applyFill="1" applyAlignment="1" applyProtection="1">
      <alignment/>
      <protection locked="0"/>
    </xf>
    <xf numFmtId="0" fontId="8" fillId="33" borderId="0" xfId="33" applyFont="1" applyFill="1" applyAlignment="1" applyProtection="1">
      <alignment/>
      <protection locked="0"/>
    </xf>
    <xf numFmtId="0" fontId="73" fillId="0" borderId="12" xfId="33" applyFont="1" applyFill="1" applyBorder="1" applyAlignment="1" applyProtection="1">
      <alignment horizontal="center" vertical="center"/>
      <protection/>
    </xf>
    <xf numFmtId="0" fontId="8" fillId="0" borderId="10" xfId="33" applyFont="1" applyFill="1" applyBorder="1" applyAlignment="1" applyProtection="1">
      <alignment/>
      <protection locked="0"/>
    </xf>
    <xf numFmtId="180" fontId="73" fillId="0" borderId="10" xfId="33" applyNumberFormat="1" applyFont="1" applyFill="1" applyBorder="1" applyAlignment="1" applyProtection="1">
      <alignment horizontal="center" vertical="center"/>
      <protection locked="0"/>
    </xf>
    <xf numFmtId="180" fontId="73" fillId="33" borderId="10" xfId="33" applyNumberFormat="1" applyFont="1" applyFill="1" applyBorder="1" applyAlignment="1" applyProtection="1">
      <alignment horizontal="center" vertical="center"/>
      <protection locked="0"/>
    </xf>
    <xf numFmtId="0" fontId="8" fillId="33" borderId="10" xfId="33" applyFont="1" applyFill="1" applyBorder="1" applyAlignment="1" applyProtection="1">
      <alignment/>
      <protection locked="0"/>
    </xf>
    <xf numFmtId="0" fontId="8" fillId="33" borderId="0" xfId="33" applyFont="1" applyFill="1" applyBorder="1" applyAlignment="1" applyProtection="1">
      <alignment/>
      <protection locked="0"/>
    </xf>
    <xf numFmtId="0" fontId="74" fillId="0" borderId="16" xfId="33" applyFont="1" applyFill="1" applyBorder="1" applyAlignment="1" applyProtection="1">
      <alignment horizontal="right" vertical="center"/>
      <protection/>
    </xf>
    <xf numFmtId="0" fontId="74" fillId="0" borderId="15" xfId="33" applyFont="1" applyFill="1" applyBorder="1" applyAlignment="1" applyProtection="1">
      <alignment horizontal="right" vertical="center"/>
      <protection/>
    </xf>
    <xf numFmtId="0" fontId="8" fillId="0" borderId="17" xfId="33" applyFont="1" applyFill="1" applyBorder="1" applyAlignment="1" applyProtection="1">
      <alignment horizontal="center" vertical="center" wrapText="1"/>
      <protection/>
    </xf>
    <xf numFmtId="0" fontId="72" fillId="0" borderId="12" xfId="33" applyFont="1" applyFill="1" applyBorder="1" applyAlignment="1" applyProtection="1">
      <alignment horizontal="center" vertical="center"/>
      <protection/>
    </xf>
    <xf numFmtId="0" fontId="74" fillId="0" borderId="16" xfId="33" applyFont="1" applyFill="1" applyBorder="1" applyAlignment="1" applyProtection="1">
      <alignment vertical="center" wrapText="1"/>
      <protection locked="0"/>
    </xf>
    <xf numFmtId="4" fontId="74" fillId="0" borderId="16" xfId="33" applyNumberFormat="1" applyFont="1" applyFill="1" applyBorder="1" applyAlignment="1" applyProtection="1">
      <alignment vertical="center"/>
      <protection locked="0"/>
    </xf>
    <xf numFmtId="0" fontId="72" fillId="0" borderId="12" xfId="33" applyFont="1" applyFill="1" applyBorder="1" applyAlignment="1" applyProtection="1">
      <alignment horizontal="center" vertical="center"/>
      <protection/>
    </xf>
    <xf numFmtId="0" fontId="74" fillId="0" borderId="16" xfId="33" applyFont="1" applyFill="1" applyBorder="1" applyAlignment="1" applyProtection="1">
      <alignment horizontal="right" vertical="center"/>
      <protection locked="0"/>
    </xf>
    <xf numFmtId="0" fontId="72" fillId="0" borderId="0" xfId="33" applyFont="1" applyFill="1" applyBorder="1" applyAlignment="1" applyProtection="1">
      <alignment/>
      <protection locked="0"/>
    </xf>
    <xf numFmtId="0" fontId="73" fillId="0" borderId="0" xfId="33" applyFont="1" applyFill="1" applyBorder="1" applyAlignment="1" applyProtection="1">
      <alignment/>
      <protection locked="0"/>
    </xf>
    <xf numFmtId="0" fontId="82" fillId="0" borderId="0" xfId="33" applyFont="1" applyFill="1" applyBorder="1" applyAlignment="1" applyProtection="1">
      <alignment/>
      <protection/>
    </xf>
    <xf numFmtId="0" fontId="74" fillId="0" borderId="15" xfId="33" applyFont="1" applyFill="1" applyBorder="1" applyAlignment="1" applyProtection="1">
      <alignment horizontal="left" vertical="center"/>
      <protection/>
    </xf>
    <xf numFmtId="4" fontId="74" fillId="0" borderId="20" xfId="33" applyNumberFormat="1" applyFont="1" applyFill="1" applyBorder="1" applyAlignment="1" applyProtection="1">
      <alignment horizontal="right" vertical="center"/>
      <protection locked="0"/>
    </xf>
    <xf numFmtId="0" fontId="8" fillId="0" borderId="16" xfId="33" applyFont="1" applyFill="1" applyBorder="1" applyAlignment="1" applyProtection="1">
      <alignment/>
      <protection/>
    </xf>
    <xf numFmtId="0" fontId="81" fillId="0" borderId="15" xfId="33" applyFont="1" applyFill="1" applyBorder="1" applyAlignment="1" applyProtection="1">
      <alignment horizontal="center" vertical="center"/>
      <protection/>
    </xf>
    <xf numFmtId="4" fontId="81" fillId="0" borderId="20" xfId="33" applyNumberFormat="1" applyFont="1" applyFill="1" applyBorder="1" applyAlignment="1" applyProtection="1">
      <alignment horizontal="right" vertical="center"/>
      <protection/>
    </xf>
    <xf numFmtId="0" fontId="74" fillId="0" borderId="20" xfId="33" applyFont="1" applyFill="1" applyBorder="1" applyAlignment="1" applyProtection="1">
      <alignment horizontal="right" vertical="center"/>
      <protection/>
    </xf>
    <xf numFmtId="0" fontId="81" fillId="0" borderId="15" xfId="33" applyFont="1" applyFill="1" applyBorder="1" applyAlignment="1" applyProtection="1">
      <alignment horizontal="center" vertical="center"/>
      <protection locked="0"/>
    </xf>
    <xf numFmtId="0" fontId="81" fillId="0" borderId="16" xfId="33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center" vertical="center"/>
    </xf>
    <xf numFmtId="0" fontId="85" fillId="0" borderId="0" xfId="33" applyFont="1" applyFill="1" applyBorder="1" applyAlignment="1" applyProtection="1">
      <alignment horizontal="center" vertical="center"/>
      <protection/>
    </xf>
    <xf numFmtId="0" fontId="86" fillId="0" borderId="0" xfId="33" applyFont="1" applyFill="1" applyBorder="1" applyAlignment="1" applyProtection="1">
      <alignment horizontal="center" vertical="top"/>
      <protection/>
    </xf>
    <xf numFmtId="0" fontId="74" fillId="0" borderId="0" xfId="33" applyFont="1" applyFill="1" applyBorder="1" applyAlignment="1" applyProtection="1">
      <alignment horizontal="left" vertical="center"/>
      <protection/>
    </xf>
    <xf numFmtId="0" fontId="80" fillId="0" borderId="0" xfId="33" applyFont="1" applyFill="1" applyBorder="1" applyAlignment="1" applyProtection="1">
      <alignment horizontal="center" vertical="center"/>
      <protection/>
    </xf>
    <xf numFmtId="0" fontId="73" fillId="0" borderId="12" xfId="33" applyFont="1" applyFill="1" applyBorder="1" applyAlignment="1" applyProtection="1">
      <alignment horizontal="center" vertical="center"/>
      <protection/>
    </xf>
    <xf numFmtId="0" fontId="73" fillId="0" borderId="13" xfId="33" applyFont="1" applyFill="1" applyBorder="1" applyAlignment="1" applyProtection="1">
      <alignment horizontal="center" vertical="center"/>
      <protection/>
    </xf>
    <xf numFmtId="0" fontId="73" fillId="0" borderId="14" xfId="33" applyFont="1" applyFill="1" applyBorder="1" applyAlignment="1" applyProtection="1">
      <alignment horizontal="center" vertical="center"/>
      <protection/>
    </xf>
    <xf numFmtId="0" fontId="73" fillId="0" borderId="15" xfId="33" applyFont="1" applyFill="1" applyBorder="1" applyAlignment="1" applyProtection="1">
      <alignment horizontal="center" vertical="center"/>
      <protection/>
    </xf>
    <xf numFmtId="0" fontId="72" fillId="0" borderId="0" xfId="33" applyFont="1" applyFill="1" applyBorder="1" applyAlignment="1" applyProtection="1">
      <alignment horizontal="right" vertical="center"/>
      <protection locked="0"/>
    </xf>
    <xf numFmtId="0" fontId="85" fillId="0" borderId="0" xfId="33" applyFont="1" applyFill="1" applyBorder="1" applyAlignment="1" applyProtection="1">
      <alignment horizontal="center" vertical="center"/>
      <protection locked="0"/>
    </xf>
    <xf numFmtId="0" fontId="86" fillId="0" borderId="0" xfId="33" applyFont="1" applyFill="1" applyBorder="1" applyAlignment="1" applyProtection="1">
      <alignment horizontal="center" vertical="center"/>
      <protection/>
    </xf>
    <xf numFmtId="0" fontId="86" fillId="0" borderId="0" xfId="33" applyFont="1" applyFill="1" applyBorder="1" applyAlignment="1" applyProtection="1">
      <alignment horizontal="center" vertical="center"/>
      <protection locked="0"/>
    </xf>
    <xf numFmtId="0" fontId="73" fillId="0" borderId="0" xfId="33" applyFont="1" applyFill="1" applyBorder="1" applyAlignment="1" applyProtection="1">
      <alignment/>
      <protection/>
    </xf>
    <xf numFmtId="0" fontId="72" fillId="0" borderId="0" xfId="33" applyFont="1" applyFill="1" applyBorder="1" applyAlignment="1" applyProtection="1">
      <alignment horizontal="right"/>
      <protection locked="0"/>
    </xf>
    <xf numFmtId="0" fontId="8" fillId="0" borderId="21" xfId="33" applyFont="1" applyFill="1" applyBorder="1" applyAlignment="1" applyProtection="1">
      <alignment horizontal="center" vertical="center" wrapText="1"/>
      <protection locked="0"/>
    </xf>
    <xf numFmtId="0" fontId="8" fillId="0" borderId="21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 wrapText="1"/>
      <protection locked="0"/>
    </xf>
    <xf numFmtId="0" fontId="8" fillId="0" borderId="12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 locked="0"/>
    </xf>
    <xf numFmtId="0" fontId="8" fillId="0" borderId="22" xfId="33" applyFont="1" applyFill="1" applyBorder="1" applyAlignment="1" applyProtection="1">
      <alignment horizontal="center" vertical="center" wrapText="1"/>
      <protection locked="0"/>
    </xf>
    <xf numFmtId="0" fontId="8" fillId="0" borderId="15" xfId="33" applyFont="1" applyFill="1" applyBorder="1" applyAlignment="1" applyProtection="1">
      <alignment horizontal="center" vertical="center" wrapText="1"/>
      <protection/>
    </xf>
    <xf numFmtId="0" fontId="8" fillId="0" borderId="23" xfId="33" applyFont="1" applyFill="1" applyBorder="1" applyAlignment="1" applyProtection="1">
      <alignment horizontal="center" vertical="center" wrapText="1"/>
      <protection locked="0"/>
    </xf>
    <xf numFmtId="0" fontId="8" fillId="0" borderId="24" xfId="33" applyFont="1" applyFill="1" applyBorder="1" applyAlignment="1" applyProtection="1">
      <alignment horizontal="center" vertical="center" wrapText="1"/>
      <protection locked="0"/>
    </xf>
    <xf numFmtId="0" fontId="8" fillId="0" borderId="17" xfId="33" applyFont="1" applyFill="1" applyBorder="1" applyAlignment="1" applyProtection="1">
      <alignment horizontal="center" vertical="center" wrapText="1"/>
      <protection/>
    </xf>
    <xf numFmtId="0" fontId="8" fillId="0" borderId="14" xfId="33" applyFont="1" applyFill="1" applyBorder="1" applyAlignment="1" applyProtection="1">
      <alignment horizontal="center" vertical="center" wrapText="1"/>
      <protection/>
    </xf>
    <xf numFmtId="0" fontId="8" fillId="0" borderId="15" xfId="33" applyFont="1" applyFill="1" applyBorder="1" applyAlignment="1" applyProtection="1">
      <alignment horizontal="center" vertical="center" wrapText="1"/>
      <protection locked="0"/>
    </xf>
    <xf numFmtId="0" fontId="74" fillId="0" borderId="0" xfId="33" applyFont="1" applyFill="1" applyBorder="1" applyAlignment="1" applyProtection="1">
      <alignment horizontal="left" vertical="center" wrapText="1"/>
      <protection locked="0"/>
    </xf>
    <xf numFmtId="0" fontId="73" fillId="0" borderId="0" xfId="33" applyFont="1" applyFill="1" applyBorder="1" applyAlignment="1" applyProtection="1">
      <alignment horizontal="left" vertical="center" wrapText="1"/>
      <protection/>
    </xf>
    <xf numFmtId="0" fontId="73" fillId="0" borderId="0" xfId="33" applyFont="1" applyFill="1" applyBorder="1" applyAlignment="1" applyProtection="1">
      <alignment wrapText="1"/>
      <protection/>
    </xf>
    <xf numFmtId="0" fontId="73" fillId="0" borderId="25" xfId="33" applyFont="1" applyFill="1" applyBorder="1" applyAlignment="1" applyProtection="1">
      <alignment horizontal="center" vertical="center" wrapText="1"/>
      <protection/>
    </xf>
    <xf numFmtId="0" fontId="73" fillId="0" borderId="26" xfId="33" applyFont="1" applyFill="1" applyBorder="1" applyAlignment="1" applyProtection="1">
      <alignment horizontal="center" vertical="center" wrapText="1"/>
      <protection/>
    </xf>
    <xf numFmtId="0" fontId="73" fillId="0" borderId="27" xfId="33" applyFont="1" applyFill="1" applyBorder="1" applyAlignment="1" applyProtection="1">
      <alignment horizontal="center" vertical="center" wrapText="1"/>
      <protection/>
    </xf>
    <xf numFmtId="0" fontId="73" fillId="0" borderId="10" xfId="33" applyFont="1" applyFill="1" applyBorder="1" applyAlignment="1" applyProtection="1">
      <alignment horizontal="center" vertical="center" wrapText="1"/>
      <protection/>
    </xf>
    <xf numFmtId="0" fontId="8" fillId="0" borderId="12" xfId="33" applyFont="1" applyFill="1" applyBorder="1" applyAlignment="1" applyProtection="1">
      <alignment horizontal="center" vertical="center" wrapText="1"/>
      <protection locked="0"/>
    </xf>
    <xf numFmtId="0" fontId="73" fillId="0" borderId="14" xfId="33" applyFont="1" applyFill="1" applyBorder="1" applyAlignment="1" applyProtection="1">
      <alignment horizontal="center" vertical="center" wrapText="1"/>
      <protection/>
    </xf>
    <xf numFmtId="0" fontId="73" fillId="0" borderId="15" xfId="33" applyFont="1" applyFill="1" applyBorder="1" applyAlignment="1" applyProtection="1">
      <alignment horizontal="center" vertical="center" wrapText="1"/>
      <protection/>
    </xf>
    <xf numFmtId="0" fontId="73" fillId="0" borderId="28" xfId="33" applyFont="1" applyFill="1" applyBorder="1" applyAlignment="1" applyProtection="1">
      <alignment horizontal="center" vertical="center" wrapText="1"/>
      <protection/>
    </xf>
    <xf numFmtId="0" fontId="73" fillId="0" borderId="20" xfId="33" applyFont="1" applyFill="1" applyBorder="1" applyAlignment="1" applyProtection="1">
      <alignment horizontal="center" vertical="center" wrapText="1"/>
      <protection/>
    </xf>
    <xf numFmtId="0" fontId="87" fillId="0" borderId="0" xfId="33" applyFont="1" applyFill="1" applyBorder="1" applyAlignment="1" applyProtection="1">
      <alignment horizontal="center" vertical="center"/>
      <protection/>
    </xf>
    <xf numFmtId="0" fontId="74" fillId="0" borderId="0" xfId="33" applyFont="1" applyFill="1" applyBorder="1" applyAlignment="1" applyProtection="1">
      <alignment horizontal="left" vertical="center"/>
      <protection locked="0"/>
    </xf>
    <xf numFmtId="0" fontId="73" fillId="0" borderId="14" xfId="33" applyFont="1" applyFill="1" applyBorder="1" applyAlignment="1" applyProtection="1">
      <alignment horizontal="center" vertical="center"/>
      <protection locked="0"/>
    </xf>
    <xf numFmtId="0" fontId="88" fillId="0" borderId="0" xfId="33" applyFont="1" applyFill="1" applyBorder="1" applyAlignment="1" applyProtection="1">
      <alignment horizontal="center" vertical="center"/>
      <protection/>
    </xf>
    <xf numFmtId="0" fontId="88" fillId="33" borderId="0" xfId="33" applyFont="1" applyFill="1" applyBorder="1" applyAlignment="1" applyProtection="1">
      <alignment horizontal="center" vertical="center"/>
      <protection/>
    </xf>
    <xf numFmtId="49" fontId="8" fillId="0" borderId="0" xfId="33" applyNumberFormat="1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/>
      <protection/>
    </xf>
    <xf numFmtId="49" fontId="73" fillId="0" borderId="12" xfId="33" applyNumberFormat="1" applyFont="1" applyFill="1" applyBorder="1" applyAlignment="1" applyProtection="1">
      <alignment horizontal="center" vertical="center" wrapText="1"/>
      <protection/>
    </xf>
    <xf numFmtId="49" fontId="73" fillId="0" borderId="21" xfId="33" applyNumberFormat="1" applyFont="1" applyFill="1" applyBorder="1" applyAlignment="1" applyProtection="1">
      <alignment horizontal="center" vertical="center" wrapText="1"/>
      <protection/>
    </xf>
    <xf numFmtId="0" fontId="73" fillId="0" borderId="21" xfId="33" applyFont="1" applyFill="1" applyBorder="1" applyAlignment="1" applyProtection="1">
      <alignment horizontal="center" vertical="center"/>
      <protection/>
    </xf>
    <xf numFmtId="0" fontId="8" fillId="0" borderId="12" xfId="33" applyFont="1" applyFill="1" applyBorder="1" applyAlignment="1" applyProtection="1">
      <alignment horizontal="center" vertical="center"/>
      <protection/>
    </xf>
    <xf numFmtId="0" fontId="8" fillId="0" borderId="13" xfId="33" applyFont="1" applyFill="1" applyBorder="1" applyAlignment="1" applyProtection="1">
      <alignment horizontal="center" vertical="center"/>
      <protection/>
    </xf>
    <xf numFmtId="0" fontId="73" fillId="0" borderId="29" xfId="33" applyFont="1" applyFill="1" applyBorder="1" applyAlignment="1" applyProtection="1">
      <alignment horizontal="center" vertical="center"/>
      <protection/>
    </xf>
    <xf numFmtId="0" fontId="73" fillId="0" borderId="30" xfId="33" applyFont="1" applyFill="1" applyBorder="1" applyAlignment="1" applyProtection="1">
      <alignment horizontal="center" vertical="center"/>
      <protection/>
    </xf>
    <xf numFmtId="0" fontId="73" fillId="33" borderId="23" xfId="33" applyFont="1" applyFill="1" applyBorder="1" applyAlignment="1" applyProtection="1">
      <alignment horizontal="center" vertical="center"/>
      <protection/>
    </xf>
    <xf numFmtId="0" fontId="73" fillId="33" borderId="17" xfId="33" applyFont="1" applyFill="1" applyBorder="1" applyAlignment="1" applyProtection="1">
      <alignment horizontal="center" vertical="center"/>
      <protection/>
    </xf>
    <xf numFmtId="0" fontId="89" fillId="0" borderId="0" xfId="51" applyFont="1" applyAlignment="1" applyProtection="1">
      <alignment horizontal="left" vertical="center"/>
      <protection/>
    </xf>
    <xf numFmtId="0" fontId="18" fillId="0" borderId="0" xfId="51" applyFont="1" applyFill="1" applyAlignment="1" applyProtection="1">
      <alignment horizontal="center" vertical="center" wrapText="1"/>
      <protection/>
    </xf>
    <xf numFmtId="0" fontId="7" fillId="0" borderId="0" xfId="51" applyNumberFormat="1" applyFont="1" applyFill="1" applyAlignment="1" applyProtection="1">
      <alignment horizontal="left" vertical="center"/>
      <protection/>
    </xf>
    <xf numFmtId="0" fontId="7" fillId="0" borderId="19" xfId="51" applyNumberFormat="1" applyFont="1" applyFill="1" applyBorder="1" applyAlignment="1" applyProtection="1">
      <alignment horizontal="center" vertical="center"/>
      <protection/>
    </xf>
    <xf numFmtId="0" fontId="7" fillId="0" borderId="25" xfId="51" applyNumberFormat="1" applyFont="1" applyFill="1" applyBorder="1" applyAlignment="1" applyProtection="1">
      <alignment horizontal="center" vertical="center"/>
      <protection locked="0"/>
    </xf>
    <xf numFmtId="0" fontId="7" fillId="0" borderId="26" xfId="51" applyNumberFormat="1" applyFont="1" applyFill="1" applyBorder="1" applyAlignment="1" applyProtection="1">
      <alignment horizontal="center" vertical="center"/>
      <protection locked="0"/>
    </xf>
    <xf numFmtId="0" fontId="7" fillId="0" borderId="27" xfId="51" applyNumberFormat="1" applyFont="1" applyFill="1" applyBorder="1" applyAlignment="1" applyProtection="1">
      <alignment horizontal="center" vertical="center"/>
      <protection locked="0"/>
    </xf>
    <xf numFmtId="0" fontId="7" fillId="0" borderId="10" xfId="51" applyNumberFormat="1" applyFont="1" applyFill="1" applyBorder="1" applyAlignment="1" applyProtection="1">
      <alignment horizontal="center" vertical="center"/>
      <protection locked="0"/>
    </xf>
    <xf numFmtId="49" fontId="7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center" wrapText="1"/>
      <protection/>
    </xf>
    <xf numFmtId="0" fontId="8" fillId="0" borderId="0" xfId="33" applyFont="1" applyFill="1" applyBorder="1" applyAlignment="1" applyProtection="1">
      <alignment wrapText="1"/>
      <protection/>
    </xf>
    <xf numFmtId="0" fontId="79" fillId="0" borderId="10" xfId="51" applyFont="1" applyFill="1" applyBorder="1" applyAlignment="1" applyProtection="1">
      <alignment horizontal="center" vertical="center" wrapText="1"/>
      <protection locked="0"/>
    </xf>
    <xf numFmtId="0" fontId="90" fillId="33" borderId="0" xfId="51" applyFont="1" applyFill="1" applyBorder="1" applyAlignment="1" applyProtection="1">
      <alignment horizontal="left" vertical="top" wrapText="1"/>
      <protection locked="0"/>
    </xf>
    <xf numFmtId="0" fontId="73" fillId="0" borderId="10" xfId="33" applyFont="1" applyFill="1" applyBorder="1" applyAlignment="1" applyProtection="1">
      <alignment horizontal="center" vertical="center"/>
      <protection/>
    </xf>
    <xf numFmtId="0" fontId="8" fillId="0" borderId="10" xfId="33" applyFont="1" applyFill="1" applyBorder="1" applyAlignment="1" applyProtection="1">
      <alignment horizontal="center" vertical="center"/>
      <protection/>
    </xf>
    <xf numFmtId="49" fontId="73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11" xfId="33" applyFont="1" applyFill="1" applyBorder="1" applyAlignment="1" applyProtection="1">
      <alignment horizontal="center" vertical="center" wrapText="1"/>
      <protection/>
    </xf>
    <xf numFmtId="0" fontId="1" fillId="0" borderId="31" xfId="33" applyFont="1" applyFill="1" applyBorder="1" applyAlignment="1" applyProtection="1">
      <alignment horizontal="center" vertical="center" wrapText="1"/>
      <protection/>
    </xf>
    <xf numFmtId="0" fontId="73" fillId="0" borderId="11" xfId="33" applyFont="1" applyFill="1" applyBorder="1" applyAlignment="1" applyProtection="1">
      <alignment horizontal="center" vertical="center" wrapText="1"/>
      <protection/>
    </xf>
    <xf numFmtId="0" fontId="73" fillId="0" borderId="31" xfId="33" applyFont="1" applyFill="1" applyBorder="1" applyAlignment="1" applyProtection="1">
      <alignment horizontal="center" vertical="center" wrapText="1"/>
      <protection/>
    </xf>
    <xf numFmtId="0" fontId="73" fillId="0" borderId="0" xfId="33" applyFont="1" applyFill="1" applyBorder="1" applyAlignment="1" applyProtection="1">
      <alignment horizontal="left" vertical="center"/>
      <protection/>
    </xf>
    <xf numFmtId="0" fontId="9" fillId="0" borderId="21" xfId="33" applyFont="1" applyFill="1" applyBorder="1" applyAlignment="1" applyProtection="1">
      <alignment horizontal="left" vertical="center"/>
      <protection/>
    </xf>
    <xf numFmtId="0" fontId="9" fillId="0" borderId="13" xfId="33" applyFont="1" applyFill="1" applyBorder="1" applyAlignment="1" applyProtection="1">
      <alignment horizontal="left" vertical="center"/>
      <protection/>
    </xf>
    <xf numFmtId="0" fontId="73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91" fillId="0" borderId="32" xfId="34" applyFont="1" applyFill="1" applyBorder="1" applyAlignment="1" applyProtection="1">
      <alignment horizontal="center" vertical="center"/>
      <protection/>
    </xf>
    <xf numFmtId="0" fontId="73" fillId="0" borderId="12" xfId="34" applyFont="1" applyFill="1" applyBorder="1" applyAlignment="1" applyProtection="1">
      <alignment horizontal="left" vertical="center"/>
      <protection/>
    </xf>
    <xf numFmtId="0" fontId="92" fillId="0" borderId="21" xfId="34" applyFont="1" applyFill="1" applyBorder="1" applyAlignment="1" applyProtection="1">
      <alignment horizontal="left" vertical="center"/>
      <protection/>
    </xf>
    <xf numFmtId="0" fontId="92" fillId="0" borderId="13" xfId="34" applyFont="1" applyFill="1" applyBorder="1" applyAlignment="1" applyProtection="1">
      <alignment horizontal="left" vertical="center"/>
      <protection/>
    </xf>
    <xf numFmtId="0" fontId="73" fillId="0" borderId="12" xfId="34" applyFont="1" applyFill="1" applyBorder="1" applyAlignment="1" applyProtection="1">
      <alignment horizontal="center" vertical="center"/>
      <protection locked="0"/>
    </xf>
    <xf numFmtId="0" fontId="73" fillId="0" borderId="21" xfId="34" applyFont="1" applyFill="1" applyBorder="1" applyAlignment="1" applyProtection="1">
      <alignment horizontal="center" vertical="center"/>
      <protection locked="0"/>
    </xf>
    <xf numFmtId="0" fontId="73" fillId="0" borderId="13" xfId="34" applyFont="1" applyFill="1" applyBorder="1" applyAlignment="1" applyProtection="1">
      <alignment horizontal="center" vertical="center"/>
      <protection locked="0"/>
    </xf>
    <xf numFmtId="49" fontId="93" fillId="0" borderId="12" xfId="34" applyNumberFormat="1" applyFont="1" applyFill="1" applyBorder="1" applyAlignment="1" applyProtection="1">
      <alignment horizontal="left" vertical="center" wrapText="1"/>
      <protection locked="0"/>
    </xf>
    <xf numFmtId="49" fontId="93" fillId="0" borderId="21" xfId="34" applyNumberFormat="1" applyFont="1" applyFill="1" applyBorder="1" applyAlignment="1" applyProtection="1">
      <alignment horizontal="left" vertical="center" wrapText="1"/>
      <protection locked="0"/>
    </xf>
    <xf numFmtId="49" fontId="93" fillId="0" borderId="13" xfId="34" applyNumberFormat="1" applyFont="1" applyFill="1" applyBorder="1" applyAlignment="1" applyProtection="1">
      <alignment horizontal="left" vertical="center" wrapText="1"/>
      <protection locked="0"/>
    </xf>
    <xf numFmtId="49" fontId="72" fillId="0" borderId="12" xfId="34" applyNumberFormat="1" applyFont="1" applyFill="1" applyBorder="1" applyAlignment="1" applyProtection="1">
      <alignment horizontal="left" vertical="center" wrapText="1"/>
      <protection locked="0"/>
    </xf>
    <xf numFmtId="49" fontId="72" fillId="0" borderId="21" xfId="34" applyNumberFormat="1" applyFont="1" applyFill="1" applyBorder="1" applyAlignment="1" applyProtection="1">
      <alignment horizontal="left" vertical="center" wrapText="1"/>
      <protection locked="0"/>
    </xf>
    <xf numFmtId="49" fontId="72" fillId="0" borderId="13" xfId="34" applyNumberFormat="1" applyFont="1" applyFill="1" applyBorder="1" applyAlignment="1" applyProtection="1">
      <alignment horizontal="left" vertical="center" wrapText="1"/>
      <protection locked="0"/>
    </xf>
    <xf numFmtId="0" fontId="72" fillId="0" borderId="12" xfId="34" applyFont="1" applyFill="1" applyBorder="1" applyAlignment="1" applyProtection="1">
      <alignment horizontal="left" vertical="center" wrapText="1"/>
      <protection locked="0"/>
    </xf>
    <xf numFmtId="0" fontId="72" fillId="0" borderId="21" xfId="34" applyFont="1" applyFill="1" applyBorder="1" applyAlignment="1" applyProtection="1">
      <alignment horizontal="left" vertical="center" wrapText="1"/>
      <protection locked="0"/>
    </xf>
    <xf numFmtId="0" fontId="72" fillId="0" borderId="13" xfId="34" applyFont="1" applyFill="1" applyBorder="1" applyAlignment="1" applyProtection="1">
      <alignment horizontal="left" vertical="center" wrapText="1"/>
      <protection locked="0"/>
    </xf>
    <xf numFmtId="0" fontId="80" fillId="0" borderId="12" xfId="34" applyFont="1" applyFill="1" applyBorder="1" applyAlignment="1" applyProtection="1">
      <alignment horizontal="left" vertical="center"/>
      <protection locked="0"/>
    </xf>
    <xf numFmtId="0" fontId="80" fillId="0" borderId="21" xfId="34" applyFont="1" applyFill="1" applyBorder="1" applyAlignment="1" applyProtection="1">
      <alignment horizontal="left" vertical="center"/>
      <protection locked="0"/>
    </xf>
    <xf numFmtId="0" fontId="80" fillId="0" borderId="13" xfId="34" applyFont="1" applyFill="1" applyBorder="1" applyAlignment="1" applyProtection="1">
      <alignment horizontal="left" vertical="center"/>
      <protection locked="0"/>
    </xf>
    <xf numFmtId="49" fontId="72" fillId="0" borderId="12" xfId="33" applyNumberFormat="1" applyFont="1" applyFill="1" applyBorder="1" applyAlignment="1" applyProtection="1">
      <alignment horizontal="left" vertical="center" wrapText="1"/>
      <protection/>
    </xf>
    <xf numFmtId="49" fontId="72" fillId="0" borderId="13" xfId="33" applyNumberFormat="1" applyFont="1" applyFill="1" applyBorder="1" applyAlignment="1" applyProtection="1">
      <alignment horizontal="left" vertical="center" wrapText="1"/>
      <protection/>
    </xf>
    <xf numFmtId="49" fontId="72" fillId="0" borderId="21" xfId="33" applyNumberFormat="1" applyFont="1" applyFill="1" applyBorder="1" applyAlignment="1" applyProtection="1">
      <alignment horizontal="left" vertical="center" wrapText="1"/>
      <protection/>
    </xf>
    <xf numFmtId="0" fontId="73" fillId="0" borderId="13" xfId="33" applyFont="1" applyFill="1" applyBorder="1" applyAlignment="1" applyProtection="1">
      <alignment/>
      <protection/>
    </xf>
    <xf numFmtId="0" fontId="73" fillId="0" borderId="21" xfId="33" applyFont="1" applyFill="1" applyBorder="1" applyAlignment="1" applyProtection="1">
      <alignment/>
      <protection/>
    </xf>
    <xf numFmtId="0" fontId="80" fillId="0" borderId="28" xfId="34" applyFont="1" applyFill="1" applyBorder="1" applyAlignment="1" applyProtection="1">
      <alignment horizontal="left" vertical="center"/>
      <protection locked="0"/>
    </xf>
    <xf numFmtId="0" fontId="80" fillId="0" borderId="33" xfId="34" applyFont="1" applyFill="1" applyBorder="1" applyAlignment="1" applyProtection="1">
      <alignment horizontal="left" vertical="center"/>
      <protection locked="0"/>
    </xf>
    <xf numFmtId="0" fontId="80" fillId="0" borderId="23" xfId="34" applyFont="1" applyFill="1" applyBorder="1" applyAlignment="1" applyProtection="1">
      <alignment horizontal="left" vertical="center"/>
      <protection locked="0"/>
    </xf>
    <xf numFmtId="0" fontId="80" fillId="0" borderId="12" xfId="34" applyFont="1" applyFill="1" applyBorder="1" applyAlignment="1" applyProtection="1">
      <alignment horizontal="center" vertical="center"/>
      <protection locked="0"/>
    </xf>
    <xf numFmtId="0" fontId="80" fillId="0" borderId="21" xfId="34" applyFont="1" applyFill="1" applyBorder="1" applyAlignment="1" applyProtection="1">
      <alignment horizontal="center" vertical="center"/>
      <protection locked="0"/>
    </xf>
    <xf numFmtId="0" fontId="80" fillId="0" borderId="13" xfId="34" applyFont="1" applyFill="1" applyBorder="1" applyAlignment="1" applyProtection="1">
      <alignment horizontal="center" vertical="center"/>
      <protection locked="0"/>
    </xf>
    <xf numFmtId="0" fontId="73" fillId="0" borderId="14" xfId="34" applyFont="1" applyFill="1" applyBorder="1" applyAlignment="1" applyProtection="1">
      <alignment horizontal="center" vertical="center"/>
      <protection locked="0"/>
    </xf>
    <xf numFmtId="0" fontId="73" fillId="0" borderId="15" xfId="34" applyFont="1" applyFill="1" applyBorder="1" applyAlignment="1" applyProtection="1">
      <alignment horizontal="center" vertical="center"/>
      <protection locked="0"/>
    </xf>
    <xf numFmtId="49" fontId="76" fillId="0" borderId="14" xfId="34" applyNumberFormat="1" applyFont="1" applyFill="1" applyBorder="1" applyAlignment="1" applyProtection="1">
      <alignment horizontal="center" vertical="center" wrapText="1"/>
      <protection locked="0"/>
    </xf>
    <xf numFmtId="0" fontId="76" fillId="0" borderId="15" xfId="34" applyFont="1" applyFill="1" applyBorder="1" applyAlignment="1" applyProtection="1">
      <alignment horizontal="center" vertical="center"/>
      <protection locked="0"/>
    </xf>
    <xf numFmtId="49" fontId="76" fillId="0" borderId="14" xfId="34" applyNumberFormat="1" applyFont="1" applyFill="1" applyBorder="1" applyAlignment="1" applyProtection="1">
      <alignment horizontal="center" vertical="center"/>
      <protection locked="0"/>
    </xf>
    <xf numFmtId="49" fontId="73" fillId="0" borderId="28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23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20" xfId="34" applyNumberFormat="1" applyFont="1" applyFill="1" applyBorder="1" applyAlignment="1" applyProtection="1">
      <alignment horizontal="center" vertical="center" wrapText="1"/>
      <protection locked="0"/>
    </xf>
    <xf numFmtId="49" fontId="73" fillId="0" borderId="17" xfId="34" applyNumberFormat="1" applyFont="1" applyFill="1" applyBorder="1" applyAlignment="1" applyProtection="1">
      <alignment horizontal="center" vertical="center" wrapText="1"/>
      <protection locked="0"/>
    </xf>
    <xf numFmtId="0" fontId="73" fillId="0" borderId="28" xfId="34" applyFont="1" applyFill="1" applyBorder="1" applyAlignment="1" applyProtection="1">
      <alignment horizontal="center" vertical="center"/>
      <protection locked="0"/>
    </xf>
    <xf numFmtId="0" fontId="73" fillId="0" borderId="33" xfId="34" applyFont="1" applyFill="1" applyBorder="1" applyAlignment="1" applyProtection="1">
      <alignment horizontal="center" vertical="center"/>
      <protection locked="0"/>
    </xf>
    <xf numFmtId="0" fontId="73" fillId="0" borderId="23" xfId="34" applyFont="1" applyFill="1" applyBorder="1" applyAlignment="1" applyProtection="1">
      <alignment horizontal="center" vertical="center"/>
      <protection locked="0"/>
    </xf>
    <xf numFmtId="0" fontId="73" fillId="0" borderId="20" xfId="34" applyFont="1" applyFill="1" applyBorder="1" applyAlignment="1" applyProtection="1">
      <alignment horizontal="center" vertical="center"/>
      <protection locked="0"/>
    </xf>
    <xf numFmtId="0" fontId="73" fillId="0" borderId="32" xfId="34" applyFont="1" applyFill="1" applyBorder="1" applyAlignment="1" applyProtection="1">
      <alignment horizontal="center" vertical="center"/>
      <protection locked="0"/>
    </xf>
    <xf numFmtId="0" fontId="73" fillId="0" borderId="17" xfId="34" applyFont="1" applyFill="1" applyBorder="1" applyAlignment="1" applyProtection="1">
      <alignment horizontal="center" vertical="center"/>
      <protection locked="0"/>
    </xf>
    <xf numFmtId="0" fontId="9" fillId="0" borderId="0" xfId="33" applyFont="1" applyFill="1" applyBorder="1" applyAlignment="1" applyProtection="1">
      <alignment horizontal="left" vertical="center"/>
      <protection locked="0"/>
    </xf>
    <xf numFmtId="0" fontId="8" fillId="0" borderId="0" xfId="33" applyFont="1" applyFill="1" applyBorder="1" applyAlignment="1" applyProtection="1">
      <alignment vertical="center"/>
      <protection/>
    </xf>
    <xf numFmtId="0" fontId="9" fillId="0" borderId="0" xfId="33" applyFont="1" applyFill="1" applyBorder="1" applyAlignment="1" applyProtection="1">
      <alignment vertical="top"/>
      <protection locked="0"/>
    </xf>
    <xf numFmtId="0" fontId="73" fillId="0" borderId="22" xfId="33" applyFont="1" applyFill="1" applyBorder="1" applyAlignment="1" applyProtection="1">
      <alignment horizontal="center" vertical="center" wrapText="1"/>
      <protection/>
    </xf>
    <xf numFmtId="0" fontId="72" fillId="0" borderId="14" xfId="33" applyFont="1" applyFill="1" applyBorder="1" applyAlignment="1" applyProtection="1">
      <alignment vertical="center" wrapText="1"/>
      <protection/>
    </xf>
    <xf numFmtId="0" fontId="8" fillId="0" borderId="22" xfId="33" applyFont="1" applyFill="1" applyBorder="1" applyAlignment="1" applyProtection="1">
      <alignment vertical="center"/>
      <protection/>
    </xf>
    <xf numFmtId="0" fontId="8" fillId="0" borderId="15" xfId="33" applyFont="1" applyFill="1" applyBorder="1" applyAlignment="1" applyProtection="1">
      <alignment vertical="center"/>
      <protection/>
    </xf>
    <xf numFmtId="0" fontId="1" fillId="0" borderId="0" xfId="33" applyFont="1" applyFill="1" applyAlignment="1" applyProtection="1">
      <alignment horizontal="left" vertical="center"/>
      <protection/>
    </xf>
    <xf numFmtId="0" fontId="88" fillId="0" borderId="0" xfId="33" applyFont="1" applyFill="1" applyBorder="1" applyAlignment="1" applyProtection="1">
      <alignment horizontal="center" vertical="center" wrapText="1"/>
      <protection/>
    </xf>
    <xf numFmtId="0" fontId="75" fillId="0" borderId="0" xfId="33" applyFont="1" applyFill="1" applyBorder="1" applyAlignment="1" applyProtection="1">
      <alignment horizontal="right"/>
      <protection/>
    </xf>
    <xf numFmtId="0" fontId="72" fillId="0" borderId="0" xfId="33" applyFont="1" applyFill="1" applyBorder="1" applyAlignment="1" applyProtection="1">
      <alignment horizontal="right"/>
      <protection/>
    </xf>
    <xf numFmtId="0" fontId="8" fillId="0" borderId="21" xfId="33" applyFont="1" applyFill="1" applyBorder="1" applyAlignment="1" applyProtection="1">
      <alignment horizontal="center" vertical="center"/>
      <protection/>
    </xf>
    <xf numFmtId="49" fontId="1" fillId="33" borderId="0" xfId="33" applyNumberFormat="1" applyFont="1" applyFill="1" applyAlignment="1" applyProtection="1">
      <alignment horizontal="left" vertical="center"/>
      <protection/>
    </xf>
    <xf numFmtId="49" fontId="73" fillId="0" borderId="14" xfId="33" applyNumberFormat="1" applyFont="1" applyFill="1" applyBorder="1" applyAlignment="1" applyProtection="1">
      <alignment horizontal="center" vertical="center" wrapText="1"/>
      <protection/>
    </xf>
    <xf numFmtId="49" fontId="73" fillId="0" borderId="22" xfId="33" applyNumberFormat="1" applyFont="1" applyFill="1" applyBorder="1" applyAlignment="1" applyProtection="1">
      <alignment horizontal="center" vertical="center" wrapText="1"/>
      <protection/>
    </xf>
    <xf numFmtId="0" fontId="73" fillId="0" borderId="22" xfId="33" applyFont="1" applyFill="1" applyBorder="1" applyAlignment="1" applyProtection="1">
      <alignment horizontal="center" vertical="center"/>
      <protection/>
    </xf>
    <xf numFmtId="0" fontId="85" fillId="0" borderId="0" xfId="33" applyFont="1" applyFill="1" applyBorder="1" applyAlignment="1" applyProtection="1">
      <alignment horizontal="center" vertical="center" wrapText="1"/>
      <protection/>
    </xf>
    <xf numFmtId="0" fontId="73" fillId="0" borderId="21" xfId="33" applyFont="1" applyFill="1" applyBorder="1" applyAlignment="1" applyProtection="1">
      <alignment horizontal="center" vertical="center" wrapText="1"/>
      <protection/>
    </xf>
    <xf numFmtId="0" fontId="73" fillId="0" borderId="33" xfId="33" applyFont="1" applyFill="1" applyBorder="1" applyAlignment="1" applyProtection="1">
      <alignment horizontal="center" vertical="center" wrapText="1"/>
      <protection/>
    </xf>
    <xf numFmtId="0" fontId="73" fillId="0" borderId="21" xfId="33" applyFont="1" applyFill="1" applyBorder="1" applyAlignment="1" applyProtection="1">
      <alignment horizontal="center" vertical="center" wrapText="1"/>
      <protection locked="0"/>
    </xf>
    <xf numFmtId="0" fontId="73" fillId="0" borderId="13" xfId="33" applyFont="1" applyFill="1" applyBorder="1" applyAlignment="1" applyProtection="1">
      <alignment horizontal="center" vertical="center" wrapText="1"/>
      <protection/>
    </xf>
    <xf numFmtId="0" fontId="73" fillId="0" borderId="32" xfId="33" applyFont="1" applyFill="1" applyBorder="1" applyAlignment="1" applyProtection="1">
      <alignment horizontal="center" vertical="center" wrapText="1"/>
      <protection/>
    </xf>
    <xf numFmtId="0" fontId="1" fillId="0" borderId="32" xfId="33" applyFont="1" applyFill="1" applyBorder="1" applyAlignment="1" applyProtection="1">
      <alignment horizontal="center" vertical="center" wrapText="1"/>
      <protection locked="0"/>
    </xf>
    <xf numFmtId="0" fontId="73" fillId="0" borderId="17" xfId="33" applyFont="1" applyFill="1" applyBorder="1" applyAlignment="1" applyProtection="1">
      <alignment horizontal="center" vertical="center" wrapText="1"/>
      <protection/>
    </xf>
    <xf numFmtId="0" fontId="74" fillId="0" borderId="20" xfId="33" applyFont="1" applyFill="1" applyBorder="1" applyAlignment="1" applyProtection="1">
      <alignment horizontal="center" vertical="center"/>
      <protection/>
    </xf>
    <xf numFmtId="0" fontId="74" fillId="0" borderId="32" xfId="33" applyFont="1" applyFill="1" applyBorder="1" applyAlignment="1" applyProtection="1">
      <alignment horizontal="left" vertical="center"/>
      <protection/>
    </xf>
    <xf numFmtId="0" fontId="74" fillId="0" borderId="17" xfId="33" applyFont="1" applyFill="1" applyBorder="1" applyAlignment="1" applyProtection="1">
      <alignment horizontal="right" vertical="center"/>
      <protection/>
    </xf>
    <xf numFmtId="0" fontId="8" fillId="33" borderId="0" xfId="33" applyFont="1" applyFill="1" applyAlignment="1" applyProtection="1">
      <alignment horizontal="left" vertical="center"/>
      <protection/>
    </xf>
    <xf numFmtId="0" fontId="73" fillId="0" borderId="23" xfId="33" applyFont="1" applyFill="1" applyBorder="1" applyAlignment="1" applyProtection="1">
      <alignment horizontal="center" vertical="center" wrapText="1"/>
      <protection/>
    </xf>
    <xf numFmtId="0" fontId="73" fillId="0" borderId="24" xfId="33" applyFont="1" applyFill="1" applyBorder="1" applyAlignment="1" applyProtection="1">
      <alignment horizontal="center" vertical="center" wrapText="1"/>
      <protection/>
    </xf>
    <xf numFmtId="0" fontId="73" fillId="0" borderId="0" xfId="33" applyFont="1" applyFill="1" applyBorder="1" applyAlignment="1" applyProtection="1">
      <alignment horizontal="center" vertical="center" wrapText="1"/>
      <protection/>
    </xf>
    <xf numFmtId="0" fontId="1" fillId="0" borderId="24" xfId="33" applyFont="1" applyFill="1" applyBorder="1" applyAlignment="1" applyProtection="1">
      <alignment horizontal="center" vertical="center" wrapText="1"/>
      <protection locked="0"/>
    </xf>
    <xf numFmtId="0" fontId="73" fillId="0" borderId="17" xfId="33" applyFont="1" applyFill="1" applyBorder="1" applyAlignment="1" applyProtection="1">
      <alignment horizontal="center" vertical="center" wrapText="1"/>
      <protection locked="0"/>
    </xf>
    <xf numFmtId="0" fontId="85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Alignment="1">
      <alignment horizontal="left" vertical="center"/>
    </xf>
    <xf numFmtId="0" fontId="13" fillId="0" borderId="0" xfId="33" applyFont="1" applyFill="1" applyBorder="1" applyAlignment="1" applyProtection="1">
      <alignment horizontal="center" vertical="center" wrapText="1"/>
      <protection/>
    </xf>
    <xf numFmtId="0" fontId="13" fillId="0" borderId="0" xfId="33" applyFont="1" applyFill="1" applyBorder="1" applyAlignment="1" applyProtection="1">
      <alignment horizontal="center" vertical="center"/>
      <protection/>
    </xf>
    <xf numFmtId="0" fontId="7" fillId="0" borderId="0" xfId="33" applyFont="1" applyFill="1" applyAlignment="1" applyProtection="1">
      <alignment horizontal="right" vertical="center" wrapText="1"/>
      <protection/>
    </xf>
    <xf numFmtId="0" fontId="7" fillId="0" borderId="10" xfId="33" applyFont="1" applyFill="1" applyBorder="1" applyAlignment="1" applyProtection="1">
      <alignment horizontal="center" vertical="center"/>
      <protection locked="0"/>
    </xf>
    <xf numFmtId="0" fontId="8" fillId="0" borderId="0" xfId="33" applyFont="1" applyFill="1" applyAlignment="1" applyProtection="1">
      <alignment horizontal="left" vertical="center"/>
      <protection locked="0"/>
    </xf>
    <xf numFmtId="0" fontId="8" fillId="0" borderId="0" xfId="33" applyFont="1" applyFill="1" applyAlignment="1" applyProtection="1">
      <alignment horizontal="left" vertical="center"/>
      <protection/>
    </xf>
    <xf numFmtId="0" fontId="12" fillId="0" borderId="0" xfId="50" applyNumberFormat="1" applyFont="1" applyFill="1" applyBorder="1" applyAlignment="1" applyProtection="1">
      <alignment horizontal="center" vertical="center"/>
      <protection/>
    </xf>
    <xf numFmtId="0" fontId="3" fillId="0" borderId="25" xfId="48" applyFont="1" applyFill="1" applyBorder="1" applyAlignment="1">
      <alignment horizontal="center" vertical="center" wrapText="1"/>
      <protection/>
    </xf>
    <xf numFmtId="0" fontId="3" fillId="0" borderId="26" xfId="48" applyFont="1" applyFill="1" applyBorder="1" applyAlignment="1">
      <alignment horizontal="center" vertical="center" wrapText="1"/>
      <protection/>
    </xf>
    <xf numFmtId="0" fontId="3" fillId="0" borderId="27" xfId="48" applyFont="1" applyFill="1" applyBorder="1" applyAlignment="1">
      <alignment horizontal="center" vertical="center" wrapText="1"/>
      <protection/>
    </xf>
    <xf numFmtId="0" fontId="8" fillId="33" borderId="0" xfId="50" applyFill="1" applyAlignment="1">
      <alignment horizontal="left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0" borderId="31" xfId="48" applyFont="1" applyFill="1" applyBorder="1" applyAlignment="1">
      <alignment horizontal="center" vertical="center" wrapText="1"/>
      <protection/>
    </xf>
    <xf numFmtId="0" fontId="10" fillId="0" borderId="0" xfId="33" applyFont="1" applyFill="1" applyBorder="1" applyAlignment="1" applyProtection="1">
      <alignment horizontal="center" vertical="center"/>
      <protection/>
    </xf>
    <xf numFmtId="0" fontId="8" fillId="0" borderId="10" xfId="33" applyFont="1" applyFill="1" applyBorder="1" applyAlignment="1" applyProtection="1">
      <alignment horizontal="center" vertical="center" wrapText="1"/>
      <protection locked="0"/>
    </xf>
    <xf numFmtId="0" fontId="9" fillId="0" borderId="10" xfId="33" applyFont="1" applyFill="1" applyBorder="1" applyAlignment="1" applyProtection="1">
      <alignment horizontal="left" vertical="center"/>
      <protection/>
    </xf>
    <xf numFmtId="0" fontId="8" fillId="33" borderId="0" xfId="33" applyFont="1" applyFill="1" applyAlignment="1" applyProtection="1">
      <alignment horizontal="left"/>
      <protection/>
    </xf>
    <xf numFmtId="0" fontId="73" fillId="0" borderId="14" xfId="33" applyFont="1" applyFill="1" applyBorder="1" applyAlignment="1" applyProtection="1">
      <alignment horizontal="center" vertical="center" wrapText="1"/>
      <protection locked="0"/>
    </xf>
    <xf numFmtId="0" fontId="73" fillId="0" borderId="22" xfId="33" applyFont="1" applyFill="1" applyBorder="1" applyAlignment="1" applyProtection="1">
      <alignment horizontal="center" vertical="center" wrapText="1"/>
      <protection locked="0"/>
    </xf>
    <xf numFmtId="0" fontId="73" fillId="0" borderId="15" xfId="33" applyFont="1" applyFill="1" applyBorder="1" applyAlignment="1" applyProtection="1">
      <alignment horizontal="center" vertical="center" wrapText="1"/>
      <protection locked="0"/>
    </xf>
    <xf numFmtId="0" fontId="9" fillId="0" borderId="10" xfId="33" applyFont="1" applyFill="1" applyBorder="1" applyAlignment="1" applyProtection="1">
      <alignment horizontal="center" vertical="center" wrapText="1"/>
      <protection locked="0"/>
    </xf>
    <xf numFmtId="0" fontId="9" fillId="0" borderId="10" xfId="33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" xfId="33"/>
    <cellStyle name="Normal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1" xfId="42"/>
    <cellStyle name="常规 2" xfId="43"/>
    <cellStyle name="常规 2 11" xfId="44"/>
    <cellStyle name="常规 2 2" xfId="45"/>
    <cellStyle name="常规 3" xfId="46"/>
    <cellStyle name="常规 3 2" xfId="47"/>
    <cellStyle name="常规 3 3" xfId="48"/>
    <cellStyle name="常规 4" xfId="49"/>
    <cellStyle name="常规 5" xfId="50"/>
    <cellStyle name="常规 6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0" defaultRowHeight="12.75" zeroHeight="1"/>
  <cols>
    <col min="1" max="6" width="5.7109375" style="2" customWidth="1"/>
    <col min="7" max="7" width="22.8515625" style="2" customWidth="1"/>
    <col min="8" max="8" width="72.00390625" style="2" customWidth="1"/>
    <col min="9" max="14" width="8.8515625" style="2" hidden="1" customWidth="1"/>
    <col min="15" max="15" width="9.140625" style="2" hidden="1" customWidth="1"/>
    <col min="16" max="16384" width="9.140625" style="2" hidden="1" customWidth="1"/>
  </cols>
  <sheetData>
    <row r="1" ht="12.75"/>
    <row r="2" ht="12.75"/>
    <row r="3" spans="1:8" ht="129.75" customHeight="1">
      <c r="A3" s="248" t="s">
        <v>0</v>
      </c>
      <c r="B3" s="248"/>
      <c r="C3" s="248"/>
      <c r="D3" s="248"/>
      <c r="E3" s="248"/>
      <c r="F3" s="248"/>
      <c r="G3" s="248"/>
      <c r="H3" s="248"/>
    </row>
    <row r="4" ht="12.75"/>
    <row r="5" spans="1:8" ht="51" customHeight="1">
      <c r="A5" s="245"/>
      <c r="G5" s="246" t="s">
        <v>1</v>
      </c>
      <c r="H5" s="247" t="s">
        <v>2</v>
      </c>
    </row>
    <row r="6" spans="1:8" ht="51" customHeight="1">
      <c r="A6" s="245"/>
      <c r="G6" s="246" t="s">
        <v>3</v>
      </c>
      <c r="H6" s="247" t="s">
        <v>4</v>
      </c>
    </row>
    <row r="7" spans="1:8" ht="51" customHeight="1">
      <c r="A7" s="245"/>
      <c r="G7" s="246" t="s">
        <v>5</v>
      </c>
      <c r="H7" s="247" t="s">
        <v>6</v>
      </c>
    </row>
    <row r="8" spans="1:8" ht="51" customHeight="1">
      <c r="A8" s="245"/>
      <c r="G8" s="246" t="s">
        <v>7</v>
      </c>
      <c r="H8" s="247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7"/>
  <sheetViews>
    <sheetView workbookViewId="0" topLeftCell="B1">
      <selection activeCell="B9" sqref="B9"/>
    </sheetView>
  </sheetViews>
  <sheetFormatPr defaultColWidth="9.140625" defaultRowHeight="14.25" customHeight="1"/>
  <cols>
    <col min="1" max="1" width="33.57421875" style="103" customWidth="1"/>
    <col min="2" max="2" width="23.8515625" style="103" customWidth="1"/>
    <col min="3" max="3" width="36.140625" style="103" customWidth="1"/>
    <col min="4" max="4" width="15.140625" style="103" bestFit="1" customWidth="1"/>
    <col min="5" max="5" width="34.8515625" style="103" customWidth="1"/>
    <col min="6" max="6" width="14.28125" style="103" customWidth="1"/>
    <col min="7" max="7" width="16.140625" style="103" customWidth="1"/>
    <col min="8" max="9" width="12.140625" style="83" customWidth="1"/>
    <col min="10" max="10" width="14.57421875" style="83" customWidth="1"/>
    <col min="11" max="25" width="12.140625" style="83" customWidth="1"/>
    <col min="26" max="26" width="9.140625" style="15" customWidth="1"/>
    <col min="27" max="27" width="9.140625" style="15" bestFit="1" customWidth="1"/>
    <col min="28" max="16384" width="9.140625" style="15" customWidth="1"/>
  </cols>
  <sheetData>
    <row r="1" ht="12" customHeight="1">
      <c r="Y1" s="154"/>
    </row>
    <row r="2" spans="1:25" ht="39" customHeight="1">
      <c r="A2" s="291" t="s">
        <v>533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</row>
    <row r="3" spans="1:25" ht="18" customHeight="1">
      <c r="A3" s="289" t="s">
        <v>33</v>
      </c>
      <c r="B3" s="293"/>
      <c r="C3" s="293"/>
      <c r="D3" s="293"/>
      <c r="E3" s="293"/>
      <c r="F3" s="293"/>
      <c r="G3" s="293"/>
      <c r="H3" s="294"/>
      <c r="I3" s="294"/>
      <c r="J3" s="15"/>
      <c r="K3" s="15"/>
      <c r="L3" s="15"/>
      <c r="M3" s="15"/>
      <c r="N3" s="15"/>
      <c r="O3" s="15"/>
      <c r="P3" s="15"/>
      <c r="Q3" s="15"/>
      <c r="Y3" s="155" t="s">
        <v>34</v>
      </c>
    </row>
    <row r="4" spans="1:25" ht="13.5">
      <c r="A4" s="321" t="s">
        <v>534</v>
      </c>
      <c r="B4" s="321" t="s">
        <v>535</v>
      </c>
      <c r="C4" s="321" t="s">
        <v>536</v>
      </c>
      <c r="D4" s="321" t="s">
        <v>537</v>
      </c>
      <c r="E4" s="321" t="s">
        <v>538</v>
      </c>
      <c r="F4" s="321" t="s">
        <v>539</v>
      </c>
      <c r="G4" s="321" t="s">
        <v>540</v>
      </c>
      <c r="H4" s="282" t="s">
        <v>541</v>
      </c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</row>
    <row r="5" spans="1:25" ht="13.5">
      <c r="A5" s="321"/>
      <c r="B5" s="321"/>
      <c r="C5" s="321"/>
      <c r="D5" s="321"/>
      <c r="E5" s="321"/>
      <c r="F5" s="321"/>
      <c r="G5" s="321"/>
      <c r="H5" s="282" t="s">
        <v>542</v>
      </c>
      <c r="I5" s="282" t="s">
        <v>89</v>
      </c>
      <c r="J5" s="282"/>
      <c r="K5" s="282"/>
      <c r="L5" s="282"/>
      <c r="M5" s="282"/>
      <c r="N5" s="282"/>
      <c r="O5" s="319" t="s">
        <v>543</v>
      </c>
      <c r="P5" s="319"/>
      <c r="Q5" s="319"/>
      <c r="R5" s="282" t="s">
        <v>92</v>
      </c>
      <c r="S5" s="282" t="s">
        <v>93</v>
      </c>
      <c r="T5" s="282"/>
      <c r="U5" s="282"/>
      <c r="V5" s="282"/>
      <c r="W5" s="282"/>
      <c r="X5" s="282"/>
      <c r="Y5" s="282"/>
    </row>
    <row r="6" spans="1:25" ht="13.5" customHeight="1">
      <c r="A6" s="321"/>
      <c r="B6" s="321"/>
      <c r="C6" s="321"/>
      <c r="D6" s="321"/>
      <c r="E6" s="321"/>
      <c r="F6" s="321"/>
      <c r="G6" s="321"/>
      <c r="H6" s="282"/>
      <c r="I6" s="282" t="s">
        <v>544</v>
      </c>
      <c r="J6" s="282"/>
      <c r="K6" s="282" t="s">
        <v>545</v>
      </c>
      <c r="L6" s="282" t="s">
        <v>546</v>
      </c>
      <c r="M6" s="282" t="s">
        <v>547</v>
      </c>
      <c r="N6" s="282" t="s">
        <v>548</v>
      </c>
      <c r="O6" s="322" t="s">
        <v>89</v>
      </c>
      <c r="P6" s="322" t="s">
        <v>90</v>
      </c>
      <c r="Q6" s="322" t="s">
        <v>91</v>
      </c>
      <c r="R6" s="282"/>
      <c r="S6" s="282" t="s">
        <v>88</v>
      </c>
      <c r="T6" s="282" t="s">
        <v>94</v>
      </c>
      <c r="U6" s="282" t="s">
        <v>95</v>
      </c>
      <c r="V6" s="282" t="s">
        <v>96</v>
      </c>
      <c r="W6" s="282" t="s">
        <v>97</v>
      </c>
      <c r="X6" s="324" t="s">
        <v>98</v>
      </c>
      <c r="Y6" s="282" t="s">
        <v>99</v>
      </c>
    </row>
    <row r="7" spans="1:25" ht="27">
      <c r="A7" s="321"/>
      <c r="B7" s="321"/>
      <c r="C7" s="321"/>
      <c r="D7" s="321"/>
      <c r="E7" s="321"/>
      <c r="F7" s="321"/>
      <c r="G7" s="321"/>
      <c r="H7" s="282"/>
      <c r="I7" s="73" t="s">
        <v>88</v>
      </c>
      <c r="J7" s="73" t="s">
        <v>549</v>
      </c>
      <c r="K7" s="282"/>
      <c r="L7" s="282"/>
      <c r="M7" s="282"/>
      <c r="N7" s="282"/>
      <c r="O7" s="323"/>
      <c r="P7" s="323"/>
      <c r="Q7" s="323"/>
      <c r="R7" s="282"/>
      <c r="S7" s="282"/>
      <c r="T7" s="282"/>
      <c r="U7" s="282"/>
      <c r="V7" s="282"/>
      <c r="W7" s="282"/>
      <c r="X7" s="325"/>
      <c r="Y7" s="282"/>
    </row>
    <row r="8" spans="1:25" ht="13.5" customHeight="1">
      <c r="A8" s="148" t="s">
        <v>310</v>
      </c>
      <c r="B8" s="148" t="s">
        <v>311</v>
      </c>
      <c r="C8" s="148" t="s">
        <v>312</v>
      </c>
      <c r="D8" s="148" t="s">
        <v>313</v>
      </c>
      <c r="E8" s="148" t="s">
        <v>314</v>
      </c>
      <c r="F8" s="148" t="s">
        <v>315</v>
      </c>
      <c r="G8" s="148" t="s">
        <v>316</v>
      </c>
      <c r="H8" s="148" t="s">
        <v>329</v>
      </c>
      <c r="I8" s="148" t="s">
        <v>330</v>
      </c>
      <c r="J8" s="148" t="s">
        <v>331</v>
      </c>
      <c r="K8" s="148" t="s">
        <v>332</v>
      </c>
      <c r="L8" s="148" t="s">
        <v>333</v>
      </c>
      <c r="M8" s="148" t="s">
        <v>550</v>
      </c>
      <c r="N8" s="148" t="s">
        <v>335</v>
      </c>
      <c r="O8" s="148" t="s">
        <v>336</v>
      </c>
      <c r="P8" s="148" t="s">
        <v>551</v>
      </c>
      <c r="Q8" s="148" t="s">
        <v>338</v>
      </c>
      <c r="R8" s="148" t="s">
        <v>339</v>
      </c>
      <c r="S8" s="148" t="s">
        <v>552</v>
      </c>
      <c r="T8" s="148" t="s">
        <v>553</v>
      </c>
      <c r="U8" s="148" t="s">
        <v>554</v>
      </c>
      <c r="V8" s="148" t="s">
        <v>555</v>
      </c>
      <c r="W8" s="148" t="s">
        <v>556</v>
      </c>
      <c r="X8" s="148" t="s">
        <v>557</v>
      </c>
      <c r="Y8" s="148" t="s">
        <v>558</v>
      </c>
    </row>
    <row r="9" spans="1:25" ht="27.75" customHeight="1">
      <c r="A9" s="149" t="s">
        <v>101</v>
      </c>
      <c r="B9" s="149" t="s">
        <v>559</v>
      </c>
      <c r="C9" s="149" t="s">
        <v>560</v>
      </c>
      <c r="D9" s="149" t="s">
        <v>162</v>
      </c>
      <c r="E9" s="149" t="s">
        <v>561</v>
      </c>
      <c r="F9" s="149" t="s">
        <v>562</v>
      </c>
      <c r="G9" s="149" t="s">
        <v>347</v>
      </c>
      <c r="H9" s="150">
        <v>3.11</v>
      </c>
      <c r="I9" s="151">
        <v>3.11</v>
      </c>
      <c r="J9" s="152"/>
      <c r="K9" s="150">
        <v>0.9329999999999999</v>
      </c>
      <c r="L9" s="150"/>
      <c r="M9" s="151">
        <v>2.177</v>
      </c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</row>
    <row r="10" spans="1:25" ht="27.75" customHeight="1">
      <c r="A10" s="149" t="s">
        <v>101</v>
      </c>
      <c r="B10" s="149" t="s">
        <v>559</v>
      </c>
      <c r="C10" s="149" t="s">
        <v>560</v>
      </c>
      <c r="D10" s="149" t="s">
        <v>162</v>
      </c>
      <c r="E10" s="149" t="s">
        <v>561</v>
      </c>
      <c r="F10" s="149" t="s">
        <v>563</v>
      </c>
      <c r="G10" s="149" t="s">
        <v>350</v>
      </c>
      <c r="H10" s="150">
        <v>0.98</v>
      </c>
      <c r="I10" s="151">
        <v>0.98</v>
      </c>
      <c r="J10" s="153"/>
      <c r="K10" s="150">
        <v>0.294</v>
      </c>
      <c r="L10" s="150"/>
      <c r="M10" s="151">
        <v>0.6859999999999999</v>
      </c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</row>
    <row r="11" spans="1:25" ht="27.75" customHeight="1">
      <c r="A11" s="149" t="s">
        <v>101</v>
      </c>
      <c r="B11" s="149" t="s">
        <v>559</v>
      </c>
      <c r="C11" s="149" t="s">
        <v>560</v>
      </c>
      <c r="D11" s="149" t="s">
        <v>162</v>
      </c>
      <c r="E11" s="149" t="s">
        <v>561</v>
      </c>
      <c r="F11" s="149" t="s">
        <v>564</v>
      </c>
      <c r="G11" s="149" t="s">
        <v>353</v>
      </c>
      <c r="H11" s="150">
        <v>0.26</v>
      </c>
      <c r="I11" s="151">
        <v>0.26</v>
      </c>
      <c r="J11" s="153"/>
      <c r="K11" s="150">
        <v>0.078</v>
      </c>
      <c r="L11" s="150"/>
      <c r="M11" s="151">
        <v>0.182</v>
      </c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</row>
    <row r="12" spans="1:25" ht="27.75" customHeight="1">
      <c r="A12" s="149" t="s">
        <v>101</v>
      </c>
      <c r="B12" s="149" t="s">
        <v>559</v>
      </c>
      <c r="C12" s="149" t="s">
        <v>560</v>
      </c>
      <c r="D12" s="149" t="s">
        <v>162</v>
      </c>
      <c r="E12" s="149" t="s">
        <v>561</v>
      </c>
      <c r="F12" s="149" t="s">
        <v>565</v>
      </c>
      <c r="G12" s="149" t="s">
        <v>361</v>
      </c>
      <c r="H12" s="150">
        <v>3.62</v>
      </c>
      <c r="I12" s="151">
        <v>3.62</v>
      </c>
      <c r="J12" s="153"/>
      <c r="K12" s="150">
        <v>1.086</v>
      </c>
      <c r="L12" s="150"/>
      <c r="M12" s="151">
        <v>2.534</v>
      </c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</row>
    <row r="13" spans="1:25" ht="27.75" customHeight="1">
      <c r="A13" s="149" t="s">
        <v>101</v>
      </c>
      <c r="B13" s="149" t="s">
        <v>566</v>
      </c>
      <c r="C13" s="149" t="s">
        <v>349</v>
      </c>
      <c r="D13" s="149" t="s">
        <v>150</v>
      </c>
      <c r="E13" s="149" t="s">
        <v>567</v>
      </c>
      <c r="F13" s="149" t="s">
        <v>568</v>
      </c>
      <c r="G13" s="149" t="s">
        <v>378</v>
      </c>
      <c r="H13" s="150">
        <v>0.02</v>
      </c>
      <c r="I13" s="151">
        <v>0.02</v>
      </c>
      <c r="J13" s="153"/>
      <c r="K13" s="150">
        <v>0.006</v>
      </c>
      <c r="L13" s="150"/>
      <c r="M13" s="151">
        <v>0.014</v>
      </c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</row>
    <row r="14" spans="1:25" ht="27.75" customHeight="1">
      <c r="A14" s="149" t="s">
        <v>101</v>
      </c>
      <c r="B14" s="149" t="s">
        <v>566</v>
      </c>
      <c r="C14" s="149" t="s">
        <v>349</v>
      </c>
      <c r="D14" s="149" t="s">
        <v>164</v>
      </c>
      <c r="E14" s="149" t="s">
        <v>569</v>
      </c>
      <c r="F14" s="149" t="s">
        <v>568</v>
      </c>
      <c r="G14" s="149" t="s">
        <v>378</v>
      </c>
      <c r="H14" s="150">
        <v>0.02</v>
      </c>
      <c r="I14" s="151">
        <v>0.02</v>
      </c>
      <c r="J14" s="153"/>
      <c r="K14" s="150">
        <v>0.006</v>
      </c>
      <c r="L14" s="150"/>
      <c r="M14" s="151">
        <v>0.014</v>
      </c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</row>
    <row r="15" spans="1:25" ht="27.75" customHeight="1">
      <c r="A15" s="149" t="s">
        <v>101</v>
      </c>
      <c r="B15" s="149" t="s">
        <v>570</v>
      </c>
      <c r="C15" s="149" t="s">
        <v>352</v>
      </c>
      <c r="D15" s="149" t="s">
        <v>156</v>
      </c>
      <c r="E15" s="149" t="s">
        <v>352</v>
      </c>
      <c r="F15" s="149" t="s">
        <v>571</v>
      </c>
      <c r="G15" s="149" t="s">
        <v>352</v>
      </c>
      <c r="H15" s="150">
        <v>0.88</v>
      </c>
      <c r="I15" s="151">
        <v>0.88</v>
      </c>
      <c r="J15" s="153"/>
      <c r="K15" s="150">
        <v>0.264</v>
      </c>
      <c r="L15" s="150"/>
      <c r="M15" s="151">
        <v>0.616</v>
      </c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</row>
    <row r="16" spans="1:25" ht="27.75" customHeight="1">
      <c r="A16" s="149" t="s">
        <v>101</v>
      </c>
      <c r="B16" s="149" t="s">
        <v>572</v>
      </c>
      <c r="C16" s="149" t="s">
        <v>430</v>
      </c>
      <c r="D16" s="149" t="s">
        <v>162</v>
      </c>
      <c r="E16" s="149" t="s">
        <v>561</v>
      </c>
      <c r="F16" s="149" t="s">
        <v>573</v>
      </c>
      <c r="G16" s="149" t="s">
        <v>430</v>
      </c>
      <c r="H16" s="150">
        <v>0.17</v>
      </c>
      <c r="I16" s="151">
        <v>0.17</v>
      </c>
      <c r="J16" s="153">
        <v>0.17</v>
      </c>
      <c r="K16" s="150">
        <v>0.051000000000000004</v>
      </c>
      <c r="L16" s="150"/>
      <c r="M16" s="151">
        <v>0.11900000000000001</v>
      </c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</row>
    <row r="17" spans="1:25" ht="27.75" customHeight="1">
      <c r="A17" s="149" t="s">
        <v>101</v>
      </c>
      <c r="B17" s="149" t="s">
        <v>574</v>
      </c>
      <c r="C17" s="149" t="s">
        <v>575</v>
      </c>
      <c r="D17" s="149" t="s">
        <v>162</v>
      </c>
      <c r="E17" s="149" t="s">
        <v>561</v>
      </c>
      <c r="F17" s="149" t="s">
        <v>576</v>
      </c>
      <c r="G17" s="149" t="s">
        <v>389</v>
      </c>
      <c r="H17" s="150">
        <v>0.26</v>
      </c>
      <c r="I17" s="151">
        <v>0.26</v>
      </c>
      <c r="J17" s="153">
        <v>0.26</v>
      </c>
      <c r="K17" s="150">
        <v>0.078</v>
      </c>
      <c r="L17" s="150"/>
      <c r="M17" s="151">
        <v>0.182</v>
      </c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</row>
    <row r="18" spans="1:25" ht="27.75" customHeight="1">
      <c r="A18" s="149" t="s">
        <v>101</v>
      </c>
      <c r="B18" s="149" t="s">
        <v>574</v>
      </c>
      <c r="C18" s="149" t="s">
        <v>575</v>
      </c>
      <c r="D18" s="149" t="s">
        <v>162</v>
      </c>
      <c r="E18" s="149" t="s">
        <v>561</v>
      </c>
      <c r="F18" s="149" t="s">
        <v>577</v>
      </c>
      <c r="G18" s="149" t="s">
        <v>368</v>
      </c>
      <c r="H18" s="150">
        <v>0.01</v>
      </c>
      <c r="I18" s="151">
        <v>0.01</v>
      </c>
      <c r="J18" s="153">
        <v>0.01</v>
      </c>
      <c r="K18" s="150">
        <v>0.003</v>
      </c>
      <c r="L18" s="150"/>
      <c r="M18" s="151">
        <v>0.007</v>
      </c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</row>
    <row r="19" spans="1:25" ht="27.75" customHeight="1">
      <c r="A19" s="149" t="s">
        <v>101</v>
      </c>
      <c r="B19" s="149" t="s">
        <v>578</v>
      </c>
      <c r="C19" s="149" t="s">
        <v>579</v>
      </c>
      <c r="D19" s="149" t="s">
        <v>162</v>
      </c>
      <c r="E19" s="149" t="s">
        <v>561</v>
      </c>
      <c r="F19" s="149" t="s">
        <v>565</v>
      </c>
      <c r="G19" s="149" t="s">
        <v>361</v>
      </c>
      <c r="H19" s="150">
        <v>1.26</v>
      </c>
      <c r="I19" s="151">
        <v>1.26</v>
      </c>
      <c r="J19" s="153"/>
      <c r="K19" s="150">
        <v>0.378</v>
      </c>
      <c r="L19" s="150"/>
      <c r="M19" s="151">
        <v>0.882</v>
      </c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</row>
    <row r="20" spans="1:25" ht="27.75" customHeight="1">
      <c r="A20" s="149" t="s">
        <v>103</v>
      </c>
      <c r="B20" s="149" t="s">
        <v>580</v>
      </c>
      <c r="C20" s="149" t="s">
        <v>581</v>
      </c>
      <c r="D20" s="149" t="s">
        <v>170</v>
      </c>
      <c r="E20" s="149" t="s">
        <v>582</v>
      </c>
      <c r="F20" s="149" t="s">
        <v>562</v>
      </c>
      <c r="G20" s="149" t="s">
        <v>347</v>
      </c>
      <c r="H20" s="150">
        <v>4.48</v>
      </c>
      <c r="I20" s="151">
        <v>4.48</v>
      </c>
      <c r="J20" s="153"/>
      <c r="K20" s="150">
        <v>1.344</v>
      </c>
      <c r="L20" s="150"/>
      <c r="M20" s="151">
        <v>3.136</v>
      </c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</row>
    <row r="21" spans="1:25" ht="27.75" customHeight="1">
      <c r="A21" s="149" t="s">
        <v>103</v>
      </c>
      <c r="B21" s="149" t="s">
        <v>580</v>
      </c>
      <c r="C21" s="149" t="s">
        <v>581</v>
      </c>
      <c r="D21" s="149" t="s">
        <v>170</v>
      </c>
      <c r="E21" s="149" t="s">
        <v>582</v>
      </c>
      <c r="F21" s="149" t="s">
        <v>563</v>
      </c>
      <c r="G21" s="149" t="s">
        <v>350</v>
      </c>
      <c r="H21" s="150">
        <v>6.69</v>
      </c>
      <c r="I21" s="151">
        <v>6.69</v>
      </c>
      <c r="J21" s="153"/>
      <c r="K21" s="150">
        <v>2.007</v>
      </c>
      <c r="L21" s="150"/>
      <c r="M21" s="151">
        <v>4.683</v>
      </c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</row>
    <row r="22" spans="1:25" ht="27.75" customHeight="1">
      <c r="A22" s="149" t="s">
        <v>103</v>
      </c>
      <c r="B22" s="149" t="s">
        <v>580</v>
      </c>
      <c r="C22" s="149" t="s">
        <v>581</v>
      </c>
      <c r="D22" s="149" t="s">
        <v>170</v>
      </c>
      <c r="E22" s="149" t="s">
        <v>582</v>
      </c>
      <c r="F22" s="149" t="s">
        <v>564</v>
      </c>
      <c r="G22" s="149" t="s">
        <v>353</v>
      </c>
      <c r="H22" s="150">
        <v>0.37</v>
      </c>
      <c r="I22" s="151">
        <v>0.37</v>
      </c>
      <c r="J22" s="153"/>
      <c r="K22" s="150">
        <v>0.111</v>
      </c>
      <c r="L22" s="150"/>
      <c r="M22" s="151">
        <v>0.259</v>
      </c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</row>
    <row r="23" spans="1:25" ht="27.75" customHeight="1">
      <c r="A23" s="149" t="s">
        <v>103</v>
      </c>
      <c r="B23" s="149" t="s">
        <v>583</v>
      </c>
      <c r="C23" s="149" t="s">
        <v>352</v>
      </c>
      <c r="D23" s="149" t="s">
        <v>156</v>
      </c>
      <c r="E23" s="149" t="s">
        <v>352</v>
      </c>
      <c r="F23" s="149" t="s">
        <v>571</v>
      </c>
      <c r="G23" s="149" t="s">
        <v>352</v>
      </c>
      <c r="H23" s="150">
        <v>1.35</v>
      </c>
      <c r="I23" s="151">
        <v>1.35</v>
      </c>
      <c r="J23" s="153"/>
      <c r="K23" s="150">
        <v>0.405</v>
      </c>
      <c r="L23" s="150"/>
      <c r="M23" s="151">
        <v>0.945</v>
      </c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</row>
    <row r="24" spans="1:25" ht="27.75" customHeight="1">
      <c r="A24" s="149" t="s">
        <v>103</v>
      </c>
      <c r="B24" s="149" t="s">
        <v>584</v>
      </c>
      <c r="C24" s="149" t="s">
        <v>585</v>
      </c>
      <c r="D24" s="149" t="s">
        <v>170</v>
      </c>
      <c r="E24" s="149" t="s">
        <v>582</v>
      </c>
      <c r="F24" s="149" t="s">
        <v>586</v>
      </c>
      <c r="G24" s="149" t="s">
        <v>439</v>
      </c>
      <c r="H24" s="150">
        <v>0.9</v>
      </c>
      <c r="I24" s="151">
        <v>0.9</v>
      </c>
      <c r="J24" s="153">
        <v>0.9</v>
      </c>
      <c r="K24" s="150">
        <v>0.27</v>
      </c>
      <c r="L24" s="150"/>
      <c r="M24" s="151">
        <v>0.63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</row>
    <row r="25" spans="1:25" ht="27.75" customHeight="1">
      <c r="A25" s="149" t="s">
        <v>103</v>
      </c>
      <c r="B25" s="149" t="s">
        <v>587</v>
      </c>
      <c r="C25" s="149" t="s">
        <v>430</v>
      </c>
      <c r="D25" s="149" t="s">
        <v>170</v>
      </c>
      <c r="E25" s="149" t="s">
        <v>582</v>
      </c>
      <c r="F25" s="149" t="s">
        <v>573</v>
      </c>
      <c r="G25" s="149" t="s">
        <v>430</v>
      </c>
      <c r="H25" s="150">
        <v>0.25</v>
      </c>
      <c r="I25" s="151">
        <v>0.25</v>
      </c>
      <c r="J25" s="153">
        <v>0.25</v>
      </c>
      <c r="K25" s="150">
        <v>0.075</v>
      </c>
      <c r="L25" s="150"/>
      <c r="M25" s="151">
        <v>0.175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</row>
    <row r="26" spans="1:25" ht="27.75" customHeight="1">
      <c r="A26" s="149" t="s">
        <v>103</v>
      </c>
      <c r="B26" s="149" t="s">
        <v>588</v>
      </c>
      <c r="C26" s="149" t="s">
        <v>575</v>
      </c>
      <c r="D26" s="149" t="s">
        <v>170</v>
      </c>
      <c r="E26" s="149" t="s">
        <v>582</v>
      </c>
      <c r="F26" s="149" t="s">
        <v>576</v>
      </c>
      <c r="G26" s="149" t="s">
        <v>389</v>
      </c>
      <c r="H26" s="150">
        <v>0.26</v>
      </c>
      <c r="I26" s="151">
        <v>0.26</v>
      </c>
      <c r="J26" s="153">
        <v>0.26</v>
      </c>
      <c r="K26" s="150">
        <v>0.078</v>
      </c>
      <c r="L26" s="150"/>
      <c r="M26" s="151">
        <v>0.182</v>
      </c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</row>
    <row r="27" spans="1:25" ht="27.75" customHeight="1">
      <c r="A27" s="149" t="s">
        <v>103</v>
      </c>
      <c r="B27" s="149" t="s">
        <v>588</v>
      </c>
      <c r="C27" s="149" t="s">
        <v>575</v>
      </c>
      <c r="D27" s="149" t="s">
        <v>170</v>
      </c>
      <c r="E27" s="149" t="s">
        <v>582</v>
      </c>
      <c r="F27" s="149" t="s">
        <v>577</v>
      </c>
      <c r="G27" s="149" t="s">
        <v>368</v>
      </c>
      <c r="H27" s="150">
        <v>0.01</v>
      </c>
      <c r="I27" s="151">
        <v>0.01</v>
      </c>
      <c r="J27" s="153">
        <v>0.01</v>
      </c>
      <c r="K27" s="150">
        <v>0.003</v>
      </c>
      <c r="L27" s="150"/>
      <c r="M27" s="151">
        <v>0.007</v>
      </c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</row>
    <row r="28" spans="1:25" ht="27.75" customHeight="1">
      <c r="A28" s="149" t="s">
        <v>103</v>
      </c>
      <c r="B28" s="149" t="s">
        <v>589</v>
      </c>
      <c r="C28" s="149" t="s">
        <v>349</v>
      </c>
      <c r="D28" s="149" t="s">
        <v>150</v>
      </c>
      <c r="E28" s="149" t="s">
        <v>567</v>
      </c>
      <c r="F28" s="149" t="s">
        <v>568</v>
      </c>
      <c r="G28" s="149" t="s">
        <v>378</v>
      </c>
      <c r="H28" s="150">
        <v>0.03</v>
      </c>
      <c r="I28" s="151">
        <v>0.03</v>
      </c>
      <c r="J28" s="153"/>
      <c r="K28" s="150">
        <v>0.009</v>
      </c>
      <c r="L28" s="150"/>
      <c r="M28" s="151">
        <v>0.020999999999999998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</row>
    <row r="29" spans="1:25" ht="27.75" customHeight="1">
      <c r="A29" s="149" t="s">
        <v>103</v>
      </c>
      <c r="B29" s="149" t="s">
        <v>590</v>
      </c>
      <c r="C29" s="149" t="s">
        <v>591</v>
      </c>
      <c r="D29" s="149" t="s">
        <v>170</v>
      </c>
      <c r="E29" s="149" t="s">
        <v>582</v>
      </c>
      <c r="F29" s="149" t="s">
        <v>564</v>
      </c>
      <c r="G29" s="149" t="s">
        <v>353</v>
      </c>
      <c r="H29" s="150">
        <v>1.62</v>
      </c>
      <c r="I29" s="151">
        <v>1.62</v>
      </c>
      <c r="J29" s="153"/>
      <c r="K29" s="150">
        <v>0.486</v>
      </c>
      <c r="L29" s="150"/>
      <c r="M29" s="151">
        <v>1.1340000000000001</v>
      </c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</row>
    <row r="30" spans="1:25" ht="27.75" customHeight="1">
      <c r="A30" s="149" t="s">
        <v>105</v>
      </c>
      <c r="B30" s="149" t="s">
        <v>592</v>
      </c>
      <c r="C30" s="149" t="s">
        <v>581</v>
      </c>
      <c r="D30" s="149" t="s">
        <v>179</v>
      </c>
      <c r="E30" s="149" t="s">
        <v>582</v>
      </c>
      <c r="F30" s="149" t="s">
        <v>562</v>
      </c>
      <c r="G30" s="149" t="s">
        <v>347</v>
      </c>
      <c r="H30" s="150">
        <v>38.95</v>
      </c>
      <c r="I30" s="151">
        <v>38.95</v>
      </c>
      <c r="J30" s="153"/>
      <c r="K30" s="150">
        <v>11.685</v>
      </c>
      <c r="L30" s="150"/>
      <c r="M30" s="151">
        <v>27.265</v>
      </c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</row>
    <row r="31" spans="1:25" ht="27.75" customHeight="1">
      <c r="A31" s="149" t="s">
        <v>105</v>
      </c>
      <c r="B31" s="149" t="s">
        <v>592</v>
      </c>
      <c r="C31" s="149" t="s">
        <v>581</v>
      </c>
      <c r="D31" s="149" t="s">
        <v>179</v>
      </c>
      <c r="E31" s="149" t="s">
        <v>582</v>
      </c>
      <c r="F31" s="149" t="s">
        <v>563</v>
      </c>
      <c r="G31" s="149" t="s">
        <v>350</v>
      </c>
      <c r="H31" s="150">
        <v>65.81</v>
      </c>
      <c r="I31" s="151">
        <v>65.81</v>
      </c>
      <c r="J31" s="153"/>
      <c r="K31" s="150">
        <v>19.743</v>
      </c>
      <c r="L31" s="150"/>
      <c r="M31" s="151">
        <v>46.06700000000001</v>
      </c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</row>
    <row r="32" spans="1:25" ht="27.75" customHeight="1">
      <c r="A32" s="149" t="s">
        <v>105</v>
      </c>
      <c r="B32" s="149" t="s">
        <v>592</v>
      </c>
      <c r="C32" s="149" t="s">
        <v>581</v>
      </c>
      <c r="D32" s="149" t="s">
        <v>179</v>
      </c>
      <c r="E32" s="149" t="s">
        <v>582</v>
      </c>
      <c r="F32" s="149" t="s">
        <v>564</v>
      </c>
      <c r="G32" s="149" t="s">
        <v>353</v>
      </c>
      <c r="H32" s="150">
        <v>4.75</v>
      </c>
      <c r="I32" s="151">
        <v>4.75</v>
      </c>
      <c r="J32" s="153"/>
      <c r="K32" s="150">
        <v>1.425</v>
      </c>
      <c r="L32" s="150"/>
      <c r="M32" s="151">
        <v>3.325</v>
      </c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</row>
    <row r="33" spans="1:25" ht="27.75" customHeight="1">
      <c r="A33" s="149" t="s">
        <v>105</v>
      </c>
      <c r="B33" s="149" t="s">
        <v>593</v>
      </c>
      <c r="C33" s="149" t="s">
        <v>349</v>
      </c>
      <c r="D33" s="149" t="s">
        <v>190</v>
      </c>
      <c r="E33" s="149" t="s">
        <v>594</v>
      </c>
      <c r="F33" s="149" t="s">
        <v>595</v>
      </c>
      <c r="G33" s="149" t="s">
        <v>364</v>
      </c>
      <c r="H33" s="150">
        <v>81.39</v>
      </c>
      <c r="I33" s="151">
        <v>81.39</v>
      </c>
      <c r="J33" s="153"/>
      <c r="K33" s="150">
        <v>24.416999999999998</v>
      </c>
      <c r="L33" s="150"/>
      <c r="M33" s="151">
        <v>56.973</v>
      </c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</row>
    <row r="34" spans="1:25" ht="27.75" customHeight="1">
      <c r="A34" s="149" t="s">
        <v>105</v>
      </c>
      <c r="B34" s="149" t="s">
        <v>593</v>
      </c>
      <c r="C34" s="149" t="s">
        <v>349</v>
      </c>
      <c r="D34" s="149" t="s">
        <v>196</v>
      </c>
      <c r="E34" s="149" t="s">
        <v>596</v>
      </c>
      <c r="F34" s="149" t="s">
        <v>597</v>
      </c>
      <c r="G34" s="149" t="s">
        <v>370</v>
      </c>
      <c r="H34" s="150">
        <v>43.69</v>
      </c>
      <c r="I34" s="151">
        <v>43.69</v>
      </c>
      <c r="J34" s="153"/>
      <c r="K34" s="150">
        <v>13.107</v>
      </c>
      <c r="L34" s="150"/>
      <c r="M34" s="151">
        <v>30.583</v>
      </c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</row>
    <row r="35" spans="1:25" ht="27.75" customHeight="1">
      <c r="A35" s="149" t="s">
        <v>105</v>
      </c>
      <c r="B35" s="149" t="s">
        <v>593</v>
      </c>
      <c r="C35" s="149" t="s">
        <v>349</v>
      </c>
      <c r="D35" s="149" t="s">
        <v>198</v>
      </c>
      <c r="E35" s="149" t="s">
        <v>598</v>
      </c>
      <c r="F35" s="149" t="s">
        <v>599</v>
      </c>
      <c r="G35" s="149" t="s">
        <v>374</v>
      </c>
      <c r="H35" s="150">
        <v>23.42</v>
      </c>
      <c r="I35" s="151">
        <v>23.42</v>
      </c>
      <c r="J35" s="153"/>
      <c r="K35" s="150">
        <v>7.026000000000001</v>
      </c>
      <c r="L35" s="150"/>
      <c r="M35" s="151">
        <v>16.394000000000002</v>
      </c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</row>
    <row r="36" spans="1:25" ht="27.75" customHeight="1">
      <c r="A36" s="149" t="s">
        <v>105</v>
      </c>
      <c r="B36" s="149" t="s">
        <v>593</v>
      </c>
      <c r="C36" s="149" t="s">
        <v>349</v>
      </c>
      <c r="D36" s="149" t="s">
        <v>150</v>
      </c>
      <c r="E36" s="149" t="s">
        <v>567</v>
      </c>
      <c r="F36" s="149" t="s">
        <v>568</v>
      </c>
      <c r="G36" s="149" t="s">
        <v>378</v>
      </c>
      <c r="H36" s="150">
        <v>0.26</v>
      </c>
      <c r="I36" s="151">
        <v>0.26</v>
      </c>
      <c r="J36" s="153"/>
      <c r="K36" s="150">
        <v>0.078</v>
      </c>
      <c r="L36" s="150"/>
      <c r="M36" s="151">
        <v>0.182</v>
      </c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</row>
    <row r="37" spans="1:25" ht="27.75" customHeight="1">
      <c r="A37" s="149" t="s">
        <v>105</v>
      </c>
      <c r="B37" s="149" t="s">
        <v>600</v>
      </c>
      <c r="C37" s="149" t="s">
        <v>352</v>
      </c>
      <c r="D37" s="149" t="s">
        <v>156</v>
      </c>
      <c r="E37" s="149" t="s">
        <v>352</v>
      </c>
      <c r="F37" s="149" t="s">
        <v>571</v>
      </c>
      <c r="G37" s="149" t="s">
        <v>352</v>
      </c>
      <c r="H37" s="150">
        <v>11.76</v>
      </c>
      <c r="I37" s="151">
        <v>11.76</v>
      </c>
      <c r="J37" s="153"/>
      <c r="K37" s="150">
        <v>3.528</v>
      </c>
      <c r="L37" s="150"/>
      <c r="M37" s="151">
        <v>8.232</v>
      </c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</row>
    <row r="38" spans="1:25" ht="27.75" customHeight="1">
      <c r="A38" s="149" t="s">
        <v>105</v>
      </c>
      <c r="B38" s="149" t="s">
        <v>601</v>
      </c>
      <c r="C38" s="149" t="s">
        <v>602</v>
      </c>
      <c r="D38" s="149" t="s">
        <v>179</v>
      </c>
      <c r="E38" s="149" t="s">
        <v>582</v>
      </c>
      <c r="F38" s="149" t="s">
        <v>603</v>
      </c>
      <c r="G38" s="149" t="s">
        <v>384</v>
      </c>
      <c r="H38" s="150">
        <v>6</v>
      </c>
      <c r="I38" s="151">
        <v>6</v>
      </c>
      <c r="J38" s="153">
        <v>6</v>
      </c>
      <c r="K38" s="150">
        <v>1.7999999999999998</v>
      </c>
      <c r="L38" s="150"/>
      <c r="M38" s="151">
        <v>4.2</v>
      </c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</row>
    <row r="39" spans="1:25" ht="27.75" customHeight="1">
      <c r="A39" s="149" t="s">
        <v>105</v>
      </c>
      <c r="B39" s="149" t="s">
        <v>604</v>
      </c>
      <c r="C39" s="149" t="s">
        <v>585</v>
      </c>
      <c r="D39" s="149" t="s">
        <v>179</v>
      </c>
      <c r="E39" s="149" t="s">
        <v>582</v>
      </c>
      <c r="F39" s="149" t="s">
        <v>586</v>
      </c>
      <c r="G39" s="149" t="s">
        <v>439</v>
      </c>
      <c r="H39" s="150">
        <v>9.9</v>
      </c>
      <c r="I39" s="151">
        <v>9.9</v>
      </c>
      <c r="J39" s="153">
        <v>9.9</v>
      </c>
      <c r="K39" s="150">
        <v>2.97</v>
      </c>
      <c r="L39" s="150"/>
      <c r="M39" s="151">
        <v>6.93</v>
      </c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</row>
    <row r="40" spans="1:25" ht="27.75" customHeight="1">
      <c r="A40" s="149" t="s">
        <v>105</v>
      </c>
      <c r="B40" s="149" t="s">
        <v>605</v>
      </c>
      <c r="C40" s="149" t="s">
        <v>430</v>
      </c>
      <c r="D40" s="149" t="s">
        <v>179</v>
      </c>
      <c r="E40" s="149" t="s">
        <v>582</v>
      </c>
      <c r="F40" s="149" t="s">
        <v>573</v>
      </c>
      <c r="G40" s="149" t="s">
        <v>430</v>
      </c>
      <c r="H40" s="150">
        <v>2.38</v>
      </c>
      <c r="I40" s="151">
        <v>2.38</v>
      </c>
      <c r="J40" s="153">
        <v>2.38</v>
      </c>
      <c r="K40" s="150">
        <v>0.714</v>
      </c>
      <c r="L40" s="150"/>
      <c r="M40" s="151">
        <v>1.666</v>
      </c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</row>
    <row r="41" spans="1:25" ht="27.75" customHeight="1">
      <c r="A41" s="149" t="s">
        <v>105</v>
      </c>
      <c r="B41" s="149" t="s">
        <v>606</v>
      </c>
      <c r="C41" s="149" t="s">
        <v>575</v>
      </c>
      <c r="D41" s="149" t="s">
        <v>179</v>
      </c>
      <c r="E41" s="149" t="s">
        <v>582</v>
      </c>
      <c r="F41" s="149" t="s">
        <v>576</v>
      </c>
      <c r="G41" s="149" t="s">
        <v>389</v>
      </c>
      <c r="H41" s="150">
        <v>2.9</v>
      </c>
      <c r="I41" s="151">
        <v>2.9</v>
      </c>
      <c r="J41" s="153">
        <v>2.9</v>
      </c>
      <c r="K41" s="150">
        <v>0.87</v>
      </c>
      <c r="L41" s="150"/>
      <c r="M41" s="151">
        <v>2.03</v>
      </c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</row>
    <row r="42" spans="1:25" ht="27.75" customHeight="1">
      <c r="A42" s="149" t="s">
        <v>105</v>
      </c>
      <c r="B42" s="149" t="s">
        <v>606</v>
      </c>
      <c r="C42" s="149" t="s">
        <v>575</v>
      </c>
      <c r="D42" s="149" t="s">
        <v>179</v>
      </c>
      <c r="E42" s="149" t="s">
        <v>582</v>
      </c>
      <c r="F42" s="149" t="s">
        <v>607</v>
      </c>
      <c r="G42" s="149" t="s">
        <v>398</v>
      </c>
      <c r="H42" s="150">
        <v>2</v>
      </c>
      <c r="I42" s="151">
        <v>2</v>
      </c>
      <c r="J42" s="153">
        <v>2</v>
      </c>
      <c r="K42" s="150">
        <v>0.6</v>
      </c>
      <c r="L42" s="150"/>
      <c r="M42" s="151">
        <v>1.4</v>
      </c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</row>
    <row r="43" spans="1:25" ht="27.75" customHeight="1">
      <c r="A43" s="149" t="s">
        <v>105</v>
      </c>
      <c r="B43" s="149" t="s">
        <v>606</v>
      </c>
      <c r="C43" s="149" t="s">
        <v>575</v>
      </c>
      <c r="D43" s="149" t="s">
        <v>179</v>
      </c>
      <c r="E43" s="149" t="s">
        <v>582</v>
      </c>
      <c r="F43" s="149" t="s">
        <v>608</v>
      </c>
      <c r="G43" s="149" t="s">
        <v>365</v>
      </c>
      <c r="H43" s="150">
        <v>5</v>
      </c>
      <c r="I43" s="151">
        <v>5</v>
      </c>
      <c r="J43" s="153">
        <v>5</v>
      </c>
      <c r="K43" s="150">
        <v>1.5</v>
      </c>
      <c r="L43" s="150"/>
      <c r="M43" s="151">
        <v>3.5</v>
      </c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</row>
    <row r="44" spans="1:25" ht="27.75" customHeight="1">
      <c r="A44" s="149" t="s">
        <v>105</v>
      </c>
      <c r="B44" s="149" t="s">
        <v>606</v>
      </c>
      <c r="C44" s="149" t="s">
        <v>575</v>
      </c>
      <c r="D44" s="149" t="s">
        <v>179</v>
      </c>
      <c r="E44" s="149" t="s">
        <v>582</v>
      </c>
      <c r="F44" s="149" t="s">
        <v>577</v>
      </c>
      <c r="G44" s="149" t="s">
        <v>368</v>
      </c>
      <c r="H44" s="150">
        <v>0.06</v>
      </c>
      <c r="I44" s="151">
        <v>0.06</v>
      </c>
      <c r="J44" s="153">
        <v>0.06</v>
      </c>
      <c r="K44" s="150">
        <v>0.018</v>
      </c>
      <c r="L44" s="150"/>
      <c r="M44" s="151">
        <v>0.041999999999999996</v>
      </c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</row>
    <row r="45" spans="1:25" ht="27.75" customHeight="1">
      <c r="A45" s="149" t="s">
        <v>105</v>
      </c>
      <c r="B45" s="149" t="s">
        <v>609</v>
      </c>
      <c r="C45" s="149" t="s">
        <v>591</v>
      </c>
      <c r="D45" s="149" t="s">
        <v>179</v>
      </c>
      <c r="E45" s="149" t="s">
        <v>582</v>
      </c>
      <c r="F45" s="149" t="s">
        <v>564</v>
      </c>
      <c r="G45" s="149" t="s">
        <v>353</v>
      </c>
      <c r="H45" s="150">
        <v>15.6</v>
      </c>
      <c r="I45" s="151">
        <v>15.6</v>
      </c>
      <c r="J45" s="153"/>
      <c r="K45" s="150">
        <v>4.68</v>
      </c>
      <c r="L45" s="150"/>
      <c r="M45" s="151">
        <v>10.92</v>
      </c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</row>
    <row r="46" spans="1:25" ht="27.75" customHeight="1">
      <c r="A46" s="149" t="s">
        <v>105</v>
      </c>
      <c r="B46" s="149" t="s">
        <v>610</v>
      </c>
      <c r="C46" s="149" t="s">
        <v>611</v>
      </c>
      <c r="D46" s="149" t="s">
        <v>194</v>
      </c>
      <c r="E46" s="149" t="s">
        <v>612</v>
      </c>
      <c r="F46" s="149" t="s">
        <v>613</v>
      </c>
      <c r="G46" s="149" t="s">
        <v>457</v>
      </c>
      <c r="H46" s="150">
        <v>4.53</v>
      </c>
      <c r="I46" s="151">
        <v>4.53</v>
      </c>
      <c r="J46" s="153"/>
      <c r="K46" s="150">
        <v>1.359</v>
      </c>
      <c r="L46" s="150"/>
      <c r="M46" s="151">
        <v>3.1710000000000003</v>
      </c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</row>
    <row r="47" spans="1:25" ht="27.75" customHeight="1">
      <c r="A47" s="149" t="s">
        <v>107</v>
      </c>
      <c r="B47" s="149" t="s">
        <v>614</v>
      </c>
      <c r="C47" s="149" t="s">
        <v>581</v>
      </c>
      <c r="D47" s="149" t="s">
        <v>202</v>
      </c>
      <c r="E47" s="149" t="s">
        <v>582</v>
      </c>
      <c r="F47" s="149" t="s">
        <v>562</v>
      </c>
      <c r="G47" s="149" t="s">
        <v>347</v>
      </c>
      <c r="H47" s="150">
        <v>21.31</v>
      </c>
      <c r="I47" s="151">
        <v>21.31</v>
      </c>
      <c r="J47" s="153"/>
      <c r="K47" s="150">
        <v>6.393</v>
      </c>
      <c r="L47" s="150"/>
      <c r="M47" s="151">
        <v>14.916999999999998</v>
      </c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5" ht="27.75" customHeight="1">
      <c r="A48" s="149" t="s">
        <v>107</v>
      </c>
      <c r="B48" s="149" t="s">
        <v>614</v>
      </c>
      <c r="C48" s="149" t="s">
        <v>581</v>
      </c>
      <c r="D48" s="149" t="s">
        <v>202</v>
      </c>
      <c r="E48" s="149" t="s">
        <v>582</v>
      </c>
      <c r="F48" s="149" t="s">
        <v>563</v>
      </c>
      <c r="G48" s="149" t="s">
        <v>350</v>
      </c>
      <c r="H48" s="150">
        <v>38.25</v>
      </c>
      <c r="I48" s="151">
        <v>38.25</v>
      </c>
      <c r="J48" s="153"/>
      <c r="K48" s="150">
        <v>11.475</v>
      </c>
      <c r="L48" s="150"/>
      <c r="M48" s="151">
        <v>26.775</v>
      </c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</row>
    <row r="49" spans="1:25" ht="27.75" customHeight="1">
      <c r="A49" s="149" t="s">
        <v>107</v>
      </c>
      <c r="B49" s="149" t="s">
        <v>614</v>
      </c>
      <c r="C49" s="149" t="s">
        <v>581</v>
      </c>
      <c r="D49" s="149" t="s">
        <v>202</v>
      </c>
      <c r="E49" s="149" t="s">
        <v>582</v>
      </c>
      <c r="F49" s="149" t="s">
        <v>564</v>
      </c>
      <c r="G49" s="149" t="s">
        <v>353</v>
      </c>
      <c r="H49" s="150">
        <v>1.78</v>
      </c>
      <c r="I49" s="151">
        <v>1.78</v>
      </c>
      <c r="J49" s="153"/>
      <c r="K49" s="150">
        <v>0.534</v>
      </c>
      <c r="L49" s="150"/>
      <c r="M49" s="151">
        <v>1.246</v>
      </c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</row>
    <row r="50" spans="1:25" ht="27.75" customHeight="1">
      <c r="A50" s="149" t="s">
        <v>107</v>
      </c>
      <c r="B50" s="149" t="s">
        <v>615</v>
      </c>
      <c r="C50" s="149" t="s">
        <v>352</v>
      </c>
      <c r="D50" s="149" t="s">
        <v>156</v>
      </c>
      <c r="E50" s="149" t="s">
        <v>352</v>
      </c>
      <c r="F50" s="149" t="s">
        <v>571</v>
      </c>
      <c r="G50" s="149" t="s">
        <v>352</v>
      </c>
      <c r="H50" s="150">
        <v>7.03</v>
      </c>
      <c r="I50" s="151">
        <v>7.03</v>
      </c>
      <c r="J50" s="153"/>
      <c r="K50" s="150">
        <v>2.109</v>
      </c>
      <c r="L50" s="150"/>
      <c r="M50" s="151">
        <v>4.921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</row>
    <row r="51" spans="1:25" ht="27.75" customHeight="1">
      <c r="A51" s="149" t="s">
        <v>107</v>
      </c>
      <c r="B51" s="149" t="s">
        <v>616</v>
      </c>
      <c r="C51" s="149" t="s">
        <v>585</v>
      </c>
      <c r="D51" s="149" t="s">
        <v>202</v>
      </c>
      <c r="E51" s="149" t="s">
        <v>582</v>
      </c>
      <c r="F51" s="149" t="s">
        <v>586</v>
      </c>
      <c r="G51" s="149" t="s">
        <v>439</v>
      </c>
      <c r="H51" s="150">
        <v>5.4</v>
      </c>
      <c r="I51" s="151">
        <v>5.4</v>
      </c>
      <c r="J51" s="153">
        <v>5.4</v>
      </c>
      <c r="K51" s="150">
        <v>1.62</v>
      </c>
      <c r="L51" s="150"/>
      <c r="M51" s="151">
        <v>3.78</v>
      </c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</row>
    <row r="52" spans="1:25" ht="27.75" customHeight="1">
      <c r="A52" s="149" t="s">
        <v>107</v>
      </c>
      <c r="B52" s="149" t="s">
        <v>617</v>
      </c>
      <c r="C52" s="149" t="s">
        <v>430</v>
      </c>
      <c r="D52" s="149" t="s">
        <v>202</v>
      </c>
      <c r="E52" s="149" t="s">
        <v>582</v>
      </c>
      <c r="F52" s="149" t="s">
        <v>573</v>
      </c>
      <c r="G52" s="149" t="s">
        <v>430</v>
      </c>
      <c r="H52" s="150">
        <v>1.34</v>
      </c>
      <c r="I52" s="151">
        <v>1.34</v>
      </c>
      <c r="J52" s="153">
        <v>1.34</v>
      </c>
      <c r="K52" s="150">
        <v>0.402</v>
      </c>
      <c r="L52" s="150"/>
      <c r="M52" s="151">
        <v>0.9380000000000001</v>
      </c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</row>
    <row r="53" spans="1:25" ht="27.75" customHeight="1">
      <c r="A53" s="149" t="s">
        <v>107</v>
      </c>
      <c r="B53" s="149" t="s">
        <v>618</v>
      </c>
      <c r="C53" s="149" t="s">
        <v>575</v>
      </c>
      <c r="D53" s="149" t="s">
        <v>202</v>
      </c>
      <c r="E53" s="149" t="s">
        <v>582</v>
      </c>
      <c r="F53" s="149" t="s">
        <v>576</v>
      </c>
      <c r="G53" s="149" t="s">
        <v>389</v>
      </c>
      <c r="H53" s="150">
        <v>1.58</v>
      </c>
      <c r="I53" s="151">
        <v>1.58</v>
      </c>
      <c r="J53" s="153">
        <v>1.58</v>
      </c>
      <c r="K53" s="150">
        <v>0.474</v>
      </c>
      <c r="L53" s="150"/>
      <c r="M53" s="151">
        <v>1.106</v>
      </c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</row>
    <row r="54" spans="1:25" ht="27.75" customHeight="1">
      <c r="A54" s="149" t="s">
        <v>107</v>
      </c>
      <c r="B54" s="149" t="s">
        <v>618</v>
      </c>
      <c r="C54" s="149" t="s">
        <v>575</v>
      </c>
      <c r="D54" s="149" t="s">
        <v>202</v>
      </c>
      <c r="E54" s="149" t="s">
        <v>582</v>
      </c>
      <c r="F54" s="149" t="s">
        <v>577</v>
      </c>
      <c r="G54" s="149" t="s">
        <v>368</v>
      </c>
      <c r="H54" s="150">
        <v>0.03</v>
      </c>
      <c r="I54" s="151">
        <v>0.03</v>
      </c>
      <c r="J54" s="153">
        <v>0.03</v>
      </c>
      <c r="K54" s="150">
        <v>0.009</v>
      </c>
      <c r="L54" s="150"/>
      <c r="M54" s="151">
        <v>0.020999999999999998</v>
      </c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</row>
    <row r="55" spans="1:25" ht="27.75" customHeight="1">
      <c r="A55" s="149" t="s">
        <v>107</v>
      </c>
      <c r="B55" s="149" t="s">
        <v>619</v>
      </c>
      <c r="C55" s="149" t="s">
        <v>349</v>
      </c>
      <c r="D55" s="149" t="s">
        <v>150</v>
      </c>
      <c r="E55" s="149" t="s">
        <v>567</v>
      </c>
      <c r="F55" s="149" t="s">
        <v>568</v>
      </c>
      <c r="G55" s="149" t="s">
        <v>378</v>
      </c>
      <c r="H55" s="150">
        <v>0.15</v>
      </c>
      <c r="I55" s="151">
        <v>0.15</v>
      </c>
      <c r="J55" s="153"/>
      <c r="K55" s="150">
        <v>0.045</v>
      </c>
      <c r="L55" s="150"/>
      <c r="M55" s="151">
        <v>0.105</v>
      </c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</row>
    <row r="56" spans="1:25" ht="27.75" customHeight="1">
      <c r="A56" s="149" t="s">
        <v>107</v>
      </c>
      <c r="B56" s="149" t="s">
        <v>620</v>
      </c>
      <c r="C56" s="149" t="s">
        <v>591</v>
      </c>
      <c r="D56" s="149" t="s">
        <v>202</v>
      </c>
      <c r="E56" s="149" t="s">
        <v>582</v>
      </c>
      <c r="F56" s="149" t="s">
        <v>564</v>
      </c>
      <c r="G56" s="149" t="s">
        <v>353</v>
      </c>
      <c r="H56" s="150">
        <v>8.76</v>
      </c>
      <c r="I56" s="151">
        <v>8.76</v>
      </c>
      <c r="J56" s="153"/>
      <c r="K56" s="150">
        <v>2.6279999999999997</v>
      </c>
      <c r="L56" s="150"/>
      <c r="M56" s="151">
        <v>6.132</v>
      </c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</row>
    <row r="57" spans="1:25" ht="27.75" customHeight="1">
      <c r="A57" s="149" t="s">
        <v>109</v>
      </c>
      <c r="B57" s="149" t="s">
        <v>621</v>
      </c>
      <c r="C57" s="149" t="s">
        <v>581</v>
      </c>
      <c r="D57" s="149" t="s">
        <v>213</v>
      </c>
      <c r="E57" s="149" t="s">
        <v>622</v>
      </c>
      <c r="F57" s="149" t="s">
        <v>562</v>
      </c>
      <c r="G57" s="149" t="s">
        <v>347</v>
      </c>
      <c r="H57" s="150">
        <v>3.92</v>
      </c>
      <c r="I57" s="151">
        <v>3.92</v>
      </c>
      <c r="J57" s="153"/>
      <c r="K57" s="150">
        <v>1.176</v>
      </c>
      <c r="L57" s="150"/>
      <c r="M57" s="151">
        <v>2.7439999999999998</v>
      </c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</row>
    <row r="58" spans="1:25" ht="27.75" customHeight="1">
      <c r="A58" s="149" t="s">
        <v>109</v>
      </c>
      <c r="B58" s="149" t="s">
        <v>621</v>
      </c>
      <c r="C58" s="149" t="s">
        <v>581</v>
      </c>
      <c r="D58" s="149" t="s">
        <v>213</v>
      </c>
      <c r="E58" s="149" t="s">
        <v>622</v>
      </c>
      <c r="F58" s="149" t="s">
        <v>563</v>
      </c>
      <c r="G58" s="149" t="s">
        <v>350</v>
      </c>
      <c r="H58" s="150">
        <v>6.24</v>
      </c>
      <c r="I58" s="151">
        <v>6.24</v>
      </c>
      <c r="J58" s="153"/>
      <c r="K58" s="150">
        <v>1.8719999999999999</v>
      </c>
      <c r="L58" s="150"/>
      <c r="M58" s="151">
        <v>4.368</v>
      </c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</row>
    <row r="59" spans="1:25" ht="27.75" customHeight="1">
      <c r="A59" s="149" t="s">
        <v>109</v>
      </c>
      <c r="B59" s="149" t="s">
        <v>621</v>
      </c>
      <c r="C59" s="149" t="s">
        <v>581</v>
      </c>
      <c r="D59" s="149" t="s">
        <v>213</v>
      </c>
      <c r="E59" s="149" t="s">
        <v>622</v>
      </c>
      <c r="F59" s="149" t="s">
        <v>564</v>
      </c>
      <c r="G59" s="149" t="s">
        <v>353</v>
      </c>
      <c r="H59" s="150">
        <v>0.33</v>
      </c>
      <c r="I59" s="151">
        <v>0.33</v>
      </c>
      <c r="J59" s="153"/>
      <c r="K59" s="150">
        <v>0.099</v>
      </c>
      <c r="L59" s="150"/>
      <c r="M59" s="151">
        <v>0.231</v>
      </c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</row>
    <row r="60" spans="1:25" ht="27.75" customHeight="1">
      <c r="A60" s="149" t="s">
        <v>109</v>
      </c>
      <c r="B60" s="149" t="s">
        <v>623</v>
      </c>
      <c r="C60" s="149" t="s">
        <v>352</v>
      </c>
      <c r="D60" s="149" t="s">
        <v>156</v>
      </c>
      <c r="E60" s="149" t="s">
        <v>352</v>
      </c>
      <c r="F60" s="149" t="s">
        <v>571</v>
      </c>
      <c r="G60" s="149" t="s">
        <v>352</v>
      </c>
      <c r="H60" s="150">
        <v>1.2</v>
      </c>
      <c r="I60" s="151">
        <v>1.2</v>
      </c>
      <c r="J60" s="153"/>
      <c r="K60" s="150">
        <v>0.36</v>
      </c>
      <c r="L60" s="150"/>
      <c r="M60" s="151">
        <v>0.84</v>
      </c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</row>
    <row r="61" spans="1:25" ht="27.75" customHeight="1">
      <c r="A61" s="149" t="s">
        <v>109</v>
      </c>
      <c r="B61" s="149" t="s">
        <v>624</v>
      </c>
      <c r="C61" s="149" t="s">
        <v>585</v>
      </c>
      <c r="D61" s="149" t="s">
        <v>213</v>
      </c>
      <c r="E61" s="149" t="s">
        <v>622</v>
      </c>
      <c r="F61" s="149" t="s">
        <v>586</v>
      </c>
      <c r="G61" s="149" t="s">
        <v>439</v>
      </c>
      <c r="H61" s="150">
        <v>0.9</v>
      </c>
      <c r="I61" s="151">
        <v>0.9</v>
      </c>
      <c r="J61" s="153">
        <v>0.9</v>
      </c>
      <c r="K61" s="150">
        <v>0.27</v>
      </c>
      <c r="L61" s="150"/>
      <c r="M61" s="151">
        <v>0.63</v>
      </c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</row>
    <row r="62" spans="1:25" ht="27.75" customHeight="1">
      <c r="A62" s="149" t="s">
        <v>109</v>
      </c>
      <c r="B62" s="149" t="s">
        <v>625</v>
      </c>
      <c r="C62" s="149" t="s">
        <v>430</v>
      </c>
      <c r="D62" s="149" t="s">
        <v>213</v>
      </c>
      <c r="E62" s="149" t="s">
        <v>622</v>
      </c>
      <c r="F62" s="149" t="s">
        <v>573</v>
      </c>
      <c r="G62" s="149" t="s">
        <v>430</v>
      </c>
      <c r="H62" s="150">
        <v>0.23</v>
      </c>
      <c r="I62" s="151">
        <v>0.23</v>
      </c>
      <c r="J62" s="153">
        <v>0.23</v>
      </c>
      <c r="K62" s="150">
        <v>0.069</v>
      </c>
      <c r="L62" s="150"/>
      <c r="M62" s="151">
        <v>0.161</v>
      </c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</row>
    <row r="63" spans="1:25" ht="27.75" customHeight="1">
      <c r="A63" s="149" t="s">
        <v>109</v>
      </c>
      <c r="B63" s="149" t="s">
        <v>626</v>
      </c>
      <c r="C63" s="149" t="s">
        <v>575</v>
      </c>
      <c r="D63" s="149" t="s">
        <v>213</v>
      </c>
      <c r="E63" s="149" t="s">
        <v>622</v>
      </c>
      <c r="F63" s="149" t="s">
        <v>576</v>
      </c>
      <c r="G63" s="149" t="s">
        <v>389</v>
      </c>
      <c r="H63" s="150">
        <v>0.26</v>
      </c>
      <c r="I63" s="151">
        <v>0.26</v>
      </c>
      <c r="J63" s="153">
        <v>0.26</v>
      </c>
      <c r="K63" s="150">
        <v>0.078</v>
      </c>
      <c r="L63" s="150"/>
      <c r="M63" s="151">
        <v>0.182</v>
      </c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</row>
    <row r="64" spans="1:25" ht="27.75" customHeight="1">
      <c r="A64" s="149" t="s">
        <v>109</v>
      </c>
      <c r="B64" s="149" t="s">
        <v>626</v>
      </c>
      <c r="C64" s="149" t="s">
        <v>575</v>
      </c>
      <c r="D64" s="149" t="s">
        <v>213</v>
      </c>
      <c r="E64" s="149" t="s">
        <v>622</v>
      </c>
      <c r="F64" s="149" t="s">
        <v>577</v>
      </c>
      <c r="G64" s="149" t="s">
        <v>368</v>
      </c>
      <c r="H64" s="150">
        <v>0.01</v>
      </c>
      <c r="I64" s="151">
        <v>0.01</v>
      </c>
      <c r="J64" s="153">
        <v>0.01</v>
      </c>
      <c r="K64" s="150">
        <v>0.003</v>
      </c>
      <c r="L64" s="150"/>
      <c r="M64" s="151">
        <v>0.007</v>
      </c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</row>
    <row r="65" spans="1:25" ht="27.75" customHeight="1">
      <c r="A65" s="149" t="s">
        <v>109</v>
      </c>
      <c r="B65" s="149" t="s">
        <v>627</v>
      </c>
      <c r="C65" s="149" t="s">
        <v>349</v>
      </c>
      <c r="D65" s="149" t="s">
        <v>150</v>
      </c>
      <c r="E65" s="149" t="s">
        <v>567</v>
      </c>
      <c r="F65" s="149" t="s">
        <v>568</v>
      </c>
      <c r="G65" s="149" t="s">
        <v>378</v>
      </c>
      <c r="H65" s="150">
        <v>0.03</v>
      </c>
      <c r="I65" s="151">
        <v>0.03</v>
      </c>
      <c r="J65" s="153"/>
      <c r="K65" s="150">
        <v>0.009</v>
      </c>
      <c r="L65" s="150"/>
      <c r="M65" s="151">
        <v>0.020999999999999998</v>
      </c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</row>
    <row r="66" spans="1:25" ht="27.75" customHeight="1">
      <c r="A66" s="149" t="s">
        <v>109</v>
      </c>
      <c r="B66" s="149" t="s">
        <v>628</v>
      </c>
      <c r="C66" s="149" t="s">
        <v>591</v>
      </c>
      <c r="D66" s="149" t="s">
        <v>213</v>
      </c>
      <c r="E66" s="149" t="s">
        <v>622</v>
      </c>
      <c r="F66" s="149" t="s">
        <v>564</v>
      </c>
      <c r="G66" s="149" t="s">
        <v>353</v>
      </c>
      <c r="H66" s="150">
        <v>1.38</v>
      </c>
      <c r="I66" s="151">
        <v>1.38</v>
      </c>
      <c r="J66" s="153"/>
      <c r="K66" s="150">
        <v>0.414</v>
      </c>
      <c r="L66" s="150"/>
      <c r="M66" s="151">
        <v>0.966</v>
      </c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</row>
    <row r="67" spans="1:25" ht="27.75" customHeight="1">
      <c r="A67" s="149" t="s">
        <v>111</v>
      </c>
      <c r="B67" s="149" t="s">
        <v>629</v>
      </c>
      <c r="C67" s="149" t="s">
        <v>581</v>
      </c>
      <c r="D67" s="149" t="s">
        <v>217</v>
      </c>
      <c r="E67" s="149" t="s">
        <v>582</v>
      </c>
      <c r="F67" s="149" t="s">
        <v>562</v>
      </c>
      <c r="G67" s="149" t="s">
        <v>347</v>
      </c>
      <c r="H67" s="150">
        <v>5.96</v>
      </c>
      <c r="I67" s="151">
        <v>5.96</v>
      </c>
      <c r="J67" s="153"/>
      <c r="K67" s="150">
        <v>1.788</v>
      </c>
      <c r="L67" s="150"/>
      <c r="M67" s="151">
        <v>4.172</v>
      </c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</row>
    <row r="68" spans="1:25" ht="27.75" customHeight="1">
      <c r="A68" s="149" t="s">
        <v>111</v>
      </c>
      <c r="B68" s="149" t="s">
        <v>629</v>
      </c>
      <c r="C68" s="149" t="s">
        <v>581</v>
      </c>
      <c r="D68" s="149" t="s">
        <v>217</v>
      </c>
      <c r="E68" s="149" t="s">
        <v>582</v>
      </c>
      <c r="F68" s="149" t="s">
        <v>563</v>
      </c>
      <c r="G68" s="149" t="s">
        <v>350</v>
      </c>
      <c r="H68" s="150">
        <v>7.13</v>
      </c>
      <c r="I68" s="151">
        <v>7.13</v>
      </c>
      <c r="J68" s="153"/>
      <c r="K68" s="150">
        <v>2.139</v>
      </c>
      <c r="L68" s="150"/>
      <c r="M68" s="151">
        <v>4.991</v>
      </c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</row>
    <row r="69" spans="1:25" ht="27.75" customHeight="1">
      <c r="A69" s="149" t="s">
        <v>111</v>
      </c>
      <c r="B69" s="149" t="s">
        <v>629</v>
      </c>
      <c r="C69" s="149" t="s">
        <v>581</v>
      </c>
      <c r="D69" s="149" t="s">
        <v>217</v>
      </c>
      <c r="E69" s="149" t="s">
        <v>582</v>
      </c>
      <c r="F69" s="149" t="s">
        <v>564</v>
      </c>
      <c r="G69" s="149" t="s">
        <v>353</v>
      </c>
      <c r="H69" s="150">
        <v>0.5</v>
      </c>
      <c r="I69" s="151">
        <v>0.5</v>
      </c>
      <c r="J69" s="153"/>
      <c r="K69" s="150">
        <v>0.15</v>
      </c>
      <c r="L69" s="150"/>
      <c r="M69" s="151">
        <v>0.35</v>
      </c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</row>
    <row r="70" spans="1:25" ht="27.75" customHeight="1">
      <c r="A70" s="149" t="s">
        <v>111</v>
      </c>
      <c r="B70" s="149" t="s">
        <v>630</v>
      </c>
      <c r="C70" s="149" t="s">
        <v>352</v>
      </c>
      <c r="D70" s="149" t="s">
        <v>156</v>
      </c>
      <c r="E70" s="149" t="s">
        <v>352</v>
      </c>
      <c r="F70" s="149" t="s">
        <v>571</v>
      </c>
      <c r="G70" s="149" t="s">
        <v>352</v>
      </c>
      <c r="H70" s="150">
        <v>1.58</v>
      </c>
      <c r="I70" s="151">
        <v>1.58</v>
      </c>
      <c r="J70" s="153"/>
      <c r="K70" s="150">
        <v>0.474</v>
      </c>
      <c r="L70" s="150"/>
      <c r="M70" s="151">
        <v>1.106</v>
      </c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</row>
    <row r="71" spans="1:25" ht="27.75" customHeight="1">
      <c r="A71" s="149" t="s">
        <v>111</v>
      </c>
      <c r="B71" s="149" t="s">
        <v>631</v>
      </c>
      <c r="C71" s="149" t="s">
        <v>585</v>
      </c>
      <c r="D71" s="149" t="s">
        <v>217</v>
      </c>
      <c r="E71" s="149" t="s">
        <v>582</v>
      </c>
      <c r="F71" s="149" t="s">
        <v>586</v>
      </c>
      <c r="G71" s="149" t="s">
        <v>439</v>
      </c>
      <c r="H71" s="150">
        <v>0.9</v>
      </c>
      <c r="I71" s="151">
        <v>0.9</v>
      </c>
      <c r="J71" s="153">
        <v>0.9</v>
      </c>
      <c r="K71" s="150">
        <v>0.27</v>
      </c>
      <c r="L71" s="150"/>
      <c r="M71" s="151">
        <v>0.63</v>
      </c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</row>
    <row r="72" spans="1:25" ht="27.75" customHeight="1">
      <c r="A72" s="149" t="s">
        <v>111</v>
      </c>
      <c r="B72" s="149" t="s">
        <v>632</v>
      </c>
      <c r="C72" s="149" t="s">
        <v>430</v>
      </c>
      <c r="D72" s="149" t="s">
        <v>217</v>
      </c>
      <c r="E72" s="149" t="s">
        <v>582</v>
      </c>
      <c r="F72" s="149" t="s">
        <v>573</v>
      </c>
      <c r="G72" s="149" t="s">
        <v>430</v>
      </c>
      <c r="H72" s="150">
        <v>0.28</v>
      </c>
      <c r="I72" s="151">
        <v>0.28</v>
      </c>
      <c r="J72" s="153">
        <v>0.28</v>
      </c>
      <c r="K72" s="150">
        <v>0.084</v>
      </c>
      <c r="L72" s="150"/>
      <c r="M72" s="151">
        <v>0.196</v>
      </c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</row>
    <row r="73" spans="1:25" ht="27.75" customHeight="1">
      <c r="A73" s="149" t="s">
        <v>111</v>
      </c>
      <c r="B73" s="149" t="s">
        <v>633</v>
      </c>
      <c r="C73" s="149" t="s">
        <v>575</v>
      </c>
      <c r="D73" s="149" t="s">
        <v>217</v>
      </c>
      <c r="E73" s="149" t="s">
        <v>582</v>
      </c>
      <c r="F73" s="149" t="s">
        <v>576</v>
      </c>
      <c r="G73" s="149" t="s">
        <v>389</v>
      </c>
      <c r="H73" s="150">
        <v>0.26</v>
      </c>
      <c r="I73" s="151">
        <v>0.26</v>
      </c>
      <c r="J73" s="153">
        <v>0.26</v>
      </c>
      <c r="K73" s="150">
        <v>0.078</v>
      </c>
      <c r="L73" s="150"/>
      <c r="M73" s="151">
        <v>0.182</v>
      </c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</row>
    <row r="74" spans="1:25" ht="27.75" customHeight="1">
      <c r="A74" s="149" t="s">
        <v>111</v>
      </c>
      <c r="B74" s="149" t="s">
        <v>633</v>
      </c>
      <c r="C74" s="149" t="s">
        <v>575</v>
      </c>
      <c r="D74" s="149" t="s">
        <v>217</v>
      </c>
      <c r="E74" s="149" t="s">
        <v>582</v>
      </c>
      <c r="F74" s="149" t="s">
        <v>577</v>
      </c>
      <c r="G74" s="149" t="s">
        <v>368</v>
      </c>
      <c r="H74" s="150">
        <v>0.01</v>
      </c>
      <c r="I74" s="151">
        <v>0.01</v>
      </c>
      <c r="J74" s="153">
        <v>0.01</v>
      </c>
      <c r="K74" s="150">
        <v>0.003</v>
      </c>
      <c r="L74" s="150"/>
      <c r="M74" s="151">
        <v>0.007</v>
      </c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</row>
    <row r="75" spans="1:25" ht="27.75" customHeight="1">
      <c r="A75" s="149" t="s">
        <v>111</v>
      </c>
      <c r="B75" s="149" t="s">
        <v>634</v>
      </c>
      <c r="C75" s="149" t="s">
        <v>349</v>
      </c>
      <c r="D75" s="149" t="s">
        <v>150</v>
      </c>
      <c r="E75" s="149" t="s">
        <v>567</v>
      </c>
      <c r="F75" s="149" t="s">
        <v>568</v>
      </c>
      <c r="G75" s="149" t="s">
        <v>378</v>
      </c>
      <c r="H75" s="150">
        <v>0.04</v>
      </c>
      <c r="I75" s="151">
        <v>0.04</v>
      </c>
      <c r="J75" s="153"/>
      <c r="K75" s="150">
        <v>0.012</v>
      </c>
      <c r="L75" s="150"/>
      <c r="M75" s="151">
        <v>0.028</v>
      </c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</row>
    <row r="76" spans="1:25" ht="27.75" customHeight="1">
      <c r="A76" s="149" t="s">
        <v>111</v>
      </c>
      <c r="B76" s="149" t="s">
        <v>635</v>
      </c>
      <c r="C76" s="149" t="s">
        <v>591</v>
      </c>
      <c r="D76" s="149" t="s">
        <v>217</v>
      </c>
      <c r="E76" s="149" t="s">
        <v>582</v>
      </c>
      <c r="F76" s="149" t="s">
        <v>564</v>
      </c>
      <c r="G76" s="149" t="s">
        <v>353</v>
      </c>
      <c r="H76" s="150">
        <v>1.68</v>
      </c>
      <c r="I76" s="151">
        <v>1.68</v>
      </c>
      <c r="J76" s="153"/>
      <c r="K76" s="150">
        <v>0.504</v>
      </c>
      <c r="L76" s="150"/>
      <c r="M76" s="151">
        <v>1.176</v>
      </c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</row>
    <row r="77" spans="1:25" ht="27.75" customHeight="1">
      <c r="A77" s="149" t="s">
        <v>113</v>
      </c>
      <c r="B77" s="149" t="s">
        <v>636</v>
      </c>
      <c r="C77" s="149" t="s">
        <v>581</v>
      </c>
      <c r="D77" s="149" t="s">
        <v>222</v>
      </c>
      <c r="E77" s="149" t="s">
        <v>582</v>
      </c>
      <c r="F77" s="149" t="s">
        <v>562</v>
      </c>
      <c r="G77" s="149" t="s">
        <v>347</v>
      </c>
      <c r="H77" s="150">
        <v>8.04</v>
      </c>
      <c r="I77" s="151">
        <v>8.04</v>
      </c>
      <c r="J77" s="153"/>
      <c r="K77" s="150">
        <v>2.4119999999999995</v>
      </c>
      <c r="L77" s="150"/>
      <c r="M77" s="151">
        <v>5.628</v>
      </c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</row>
    <row r="78" spans="1:25" ht="27.75" customHeight="1">
      <c r="A78" s="149" t="s">
        <v>113</v>
      </c>
      <c r="B78" s="149" t="s">
        <v>636</v>
      </c>
      <c r="C78" s="149" t="s">
        <v>581</v>
      </c>
      <c r="D78" s="149" t="s">
        <v>222</v>
      </c>
      <c r="E78" s="149" t="s">
        <v>582</v>
      </c>
      <c r="F78" s="149" t="s">
        <v>563</v>
      </c>
      <c r="G78" s="149" t="s">
        <v>350</v>
      </c>
      <c r="H78" s="150">
        <v>12.51</v>
      </c>
      <c r="I78" s="151">
        <v>12.51</v>
      </c>
      <c r="J78" s="153"/>
      <c r="K78" s="150">
        <v>3.7529999999999997</v>
      </c>
      <c r="L78" s="150"/>
      <c r="M78" s="151">
        <v>8.757</v>
      </c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</row>
    <row r="79" spans="1:25" ht="27.75" customHeight="1">
      <c r="A79" s="149" t="s">
        <v>113</v>
      </c>
      <c r="B79" s="149" t="s">
        <v>636</v>
      </c>
      <c r="C79" s="149" t="s">
        <v>581</v>
      </c>
      <c r="D79" s="149" t="s">
        <v>222</v>
      </c>
      <c r="E79" s="149" t="s">
        <v>582</v>
      </c>
      <c r="F79" s="149" t="s">
        <v>564</v>
      </c>
      <c r="G79" s="149" t="s">
        <v>353</v>
      </c>
      <c r="H79" s="150">
        <v>0.67</v>
      </c>
      <c r="I79" s="151">
        <v>0.67</v>
      </c>
      <c r="J79" s="153"/>
      <c r="K79" s="150">
        <v>0.201</v>
      </c>
      <c r="L79" s="150"/>
      <c r="M79" s="151">
        <v>0.46900000000000003</v>
      </c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</row>
    <row r="80" spans="1:25" ht="27.75" customHeight="1">
      <c r="A80" s="149" t="s">
        <v>113</v>
      </c>
      <c r="B80" s="149" t="s">
        <v>637</v>
      </c>
      <c r="C80" s="149" t="s">
        <v>349</v>
      </c>
      <c r="D80" s="149" t="s">
        <v>150</v>
      </c>
      <c r="E80" s="149" t="s">
        <v>567</v>
      </c>
      <c r="F80" s="149" t="s">
        <v>568</v>
      </c>
      <c r="G80" s="149" t="s">
        <v>378</v>
      </c>
      <c r="H80" s="150">
        <v>0.05</v>
      </c>
      <c r="I80" s="151">
        <v>0.05</v>
      </c>
      <c r="J80" s="153"/>
      <c r="K80" s="150">
        <v>0.015</v>
      </c>
      <c r="L80" s="150"/>
      <c r="M80" s="151">
        <v>0.035</v>
      </c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</row>
    <row r="81" spans="1:25" ht="27.75" customHeight="1">
      <c r="A81" s="149" t="s">
        <v>113</v>
      </c>
      <c r="B81" s="149" t="s">
        <v>638</v>
      </c>
      <c r="C81" s="149" t="s">
        <v>352</v>
      </c>
      <c r="D81" s="149" t="s">
        <v>156</v>
      </c>
      <c r="E81" s="149" t="s">
        <v>352</v>
      </c>
      <c r="F81" s="149" t="s">
        <v>571</v>
      </c>
      <c r="G81" s="149" t="s">
        <v>352</v>
      </c>
      <c r="H81" s="150">
        <v>2.43</v>
      </c>
      <c r="I81" s="151">
        <v>2.43</v>
      </c>
      <c r="J81" s="153"/>
      <c r="K81" s="150">
        <v>0.729</v>
      </c>
      <c r="L81" s="150"/>
      <c r="M81" s="151">
        <v>1.701</v>
      </c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</row>
    <row r="82" spans="1:25" ht="27.75" customHeight="1">
      <c r="A82" s="149" t="s">
        <v>113</v>
      </c>
      <c r="B82" s="149" t="s">
        <v>639</v>
      </c>
      <c r="C82" s="149" t="s">
        <v>585</v>
      </c>
      <c r="D82" s="149" t="s">
        <v>222</v>
      </c>
      <c r="E82" s="149" t="s">
        <v>582</v>
      </c>
      <c r="F82" s="149" t="s">
        <v>586</v>
      </c>
      <c r="G82" s="149" t="s">
        <v>439</v>
      </c>
      <c r="H82" s="150">
        <v>1.68</v>
      </c>
      <c r="I82" s="151">
        <v>1.68</v>
      </c>
      <c r="J82" s="153">
        <v>1.68</v>
      </c>
      <c r="K82" s="150">
        <v>0.504</v>
      </c>
      <c r="L82" s="150"/>
      <c r="M82" s="151">
        <v>1.176</v>
      </c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</row>
    <row r="83" spans="1:25" ht="27.75" customHeight="1">
      <c r="A83" s="149" t="s">
        <v>113</v>
      </c>
      <c r="B83" s="149" t="s">
        <v>640</v>
      </c>
      <c r="C83" s="149" t="s">
        <v>430</v>
      </c>
      <c r="D83" s="149" t="s">
        <v>222</v>
      </c>
      <c r="E83" s="149" t="s">
        <v>582</v>
      </c>
      <c r="F83" s="149" t="s">
        <v>573</v>
      </c>
      <c r="G83" s="149" t="s">
        <v>430</v>
      </c>
      <c r="H83" s="150">
        <v>0.46</v>
      </c>
      <c r="I83" s="151">
        <v>0.46</v>
      </c>
      <c r="J83" s="153">
        <v>0.46</v>
      </c>
      <c r="K83" s="150">
        <v>0.138</v>
      </c>
      <c r="L83" s="150"/>
      <c r="M83" s="151">
        <v>0.322</v>
      </c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</row>
    <row r="84" spans="1:25" ht="27.75" customHeight="1">
      <c r="A84" s="149" t="s">
        <v>113</v>
      </c>
      <c r="B84" s="149" t="s">
        <v>641</v>
      </c>
      <c r="C84" s="149" t="s">
        <v>575</v>
      </c>
      <c r="D84" s="149" t="s">
        <v>222</v>
      </c>
      <c r="E84" s="149" t="s">
        <v>582</v>
      </c>
      <c r="F84" s="149" t="s">
        <v>576</v>
      </c>
      <c r="G84" s="149" t="s">
        <v>389</v>
      </c>
      <c r="H84" s="150">
        <v>0.53</v>
      </c>
      <c r="I84" s="151">
        <v>0.53</v>
      </c>
      <c r="J84" s="153">
        <v>0.53</v>
      </c>
      <c r="K84" s="150">
        <v>0.159</v>
      </c>
      <c r="L84" s="150"/>
      <c r="M84" s="151">
        <v>0.371</v>
      </c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</row>
    <row r="85" spans="1:25" ht="27.75" customHeight="1">
      <c r="A85" s="149" t="s">
        <v>113</v>
      </c>
      <c r="B85" s="149" t="s">
        <v>641</v>
      </c>
      <c r="C85" s="149" t="s">
        <v>575</v>
      </c>
      <c r="D85" s="149" t="s">
        <v>222</v>
      </c>
      <c r="E85" s="149" t="s">
        <v>582</v>
      </c>
      <c r="F85" s="149" t="s">
        <v>577</v>
      </c>
      <c r="G85" s="149" t="s">
        <v>368</v>
      </c>
      <c r="H85" s="150">
        <v>0.01</v>
      </c>
      <c r="I85" s="151">
        <v>0.01</v>
      </c>
      <c r="J85" s="153">
        <v>0.01</v>
      </c>
      <c r="K85" s="150">
        <v>0.003</v>
      </c>
      <c r="L85" s="150"/>
      <c r="M85" s="151">
        <v>0.007</v>
      </c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</row>
    <row r="86" spans="1:25" ht="27.75" customHeight="1">
      <c r="A86" s="149" t="s">
        <v>113</v>
      </c>
      <c r="B86" s="149" t="s">
        <v>642</v>
      </c>
      <c r="C86" s="149" t="s">
        <v>591</v>
      </c>
      <c r="D86" s="149" t="s">
        <v>222</v>
      </c>
      <c r="E86" s="149" t="s">
        <v>582</v>
      </c>
      <c r="F86" s="149" t="s">
        <v>564</v>
      </c>
      <c r="G86" s="149" t="s">
        <v>353</v>
      </c>
      <c r="H86" s="150">
        <v>2.76</v>
      </c>
      <c r="I86" s="151">
        <v>2.76</v>
      </c>
      <c r="J86" s="153"/>
      <c r="K86" s="150">
        <v>0.828</v>
      </c>
      <c r="L86" s="150"/>
      <c r="M86" s="151">
        <v>1.932</v>
      </c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</row>
    <row r="87" spans="1:25" ht="27.75" customHeight="1">
      <c r="A87" s="149" t="s">
        <v>115</v>
      </c>
      <c r="B87" s="149" t="s">
        <v>643</v>
      </c>
      <c r="C87" s="149" t="s">
        <v>352</v>
      </c>
      <c r="D87" s="149" t="s">
        <v>156</v>
      </c>
      <c r="E87" s="149" t="s">
        <v>352</v>
      </c>
      <c r="F87" s="149" t="s">
        <v>571</v>
      </c>
      <c r="G87" s="149" t="s">
        <v>352</v>
      </c>
      <c r="H87" s="150">
        <v>4.94</v>
      </c>
      <c r="I87" s="151">
        <v>4.94</v>
      </c>
      <c r="J87" s="153"/>
      <c r="K87" s="150">
        <v>1.482</v>
      </c>
      <c r="L87" s="150"/>
      <c r="M87" s="151">
        <v>3.458</v>
      </c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</row>
    <row r="88" spans="1:25" ht="27.75" customHeight="1">
      <c r="A88" s="149" t="s">
        <v>115</v>
      </c>
      <c r="B88" s="149" t="s">
        <v>644</v>
      </c>
      <c r="C88" s="149" t="s">
        <v>430</v>
      </c>
      <c r="D88" s="149" t="s">
        <v>227</v>
      </c>
      <c r="E88" s="149" t="s">
        <v>645</v>
      </c>
      <c r="F88" s="149" t="s">
        <v>573</v>
      </c>
      <c r="G88" s="149" t="s">
        <v>430</v>
      </c>
      <c r="H88" s="150">
        <v>1.02</v>
      </c>
      <c r="I88" s="151">
        <v>1.02</v>
      </c>
      <c r="J88" s="153">
        <v>1.02</v>
      </c>
      <c r="K88" s="150">
        <v>0.306</v>
      </c>
      <c r="L88" s="150"/>
      <c r="M88" s="151">
        <v>0.714</v>
      </c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  <c r="Y88" s="148"/>
    </row>
    <row r="89" spans="1:25" ht="27.75" customHeight="1">
      <c r="A89" s="149" t="s">
        <v>115</v>
      </c>
      <c r="B89" s="149" t="s">
        <v>646</v>
      </c>
      <c r="C89" s="149" t="s">
        <v>575</v>
      </c>
      <c r="D89" s="149" t="s">
        <v>227</v>
      </c>
      <c r="E89" s="149" t="s">
        <v>645</v>
      </c>
      <c r="F89" s="149" t="s">
        <v>576</v>
      </c>
      <c r="G89" s="149" t="s">
        <v>389</v>
      </c>
      <c r="H89" s="150">
        <v>1.58</v>
      </c>
      <c r="I89" s="151">
        <v>1.58</v>
      </c>
      <c r="J89" s="153">
        <v>1.58</v>
      </c>
      <c r="K89" s="150">
        <v>0.474</v>
      </c>
      <c r="L89" s="150"/>
      <c r="M89" s="151">
        <v>1.106</v>
      </c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  <c r="Y89" s="148"/>
    </row>
    <row r="90" spans="1:25" ht="27.75" customHeight="1">
      <c r="A90" s="149" t="s">
        <v>115</v>
      </c>
      <c r="B90" s="149" t="s">
        <v>646</v>
      </c>
      <c r="C90" s="149" t="s">
        <v>575</v>
      </c>
      <c r="D90" s="149" t="s">
        <v>227</v>
      </c>
      <c r="E90" s="149" t="s">
        <v>645</v>
      </c>
      <c r="F90" s="149" t="s">
        <v>577</v>
      </c>
      <c r="G90" s="149" t="s">
        <v>368</v>
      </c>
      <c r="H90" s="150">
        <v>0.03</v>
      </c>
      <c r="I90" s="151">
        <v>0.03</v>
      </c>
      <c r="J90" s="153">
        <v>0.03</v>
      </c>
      <c r="K90" s="150">
        <v>0.009</v>
      </c>
      <c r="L90" s="150"/>
      <c r="M90" s="151">
        <v>0.020999999999999998</v>
      </c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</row>
    <row r="91" spans="1:25" ht="27.75" customHeight="1">
      <c r="A91" s="149" t="s">
        <v>115</v>
      </c>
      <c r="B91" s="149" t="s">
        <v>647</v>
      </c>
      <c r="C91" s="149" t="s">
        <v>560</v>
      </c>
      <c r="D91" s="149" t="s">
        <v>227</v>
      </c>
      <c r="E91" s="149" t="s">
        <v>645</v>
      </c>
      <c r="F91" s="149" t="s">
        <v>562</v>
      </c>
      <c r="G91" s="149" t="s">
        <v>347</v>
      </c>
      <c r="H91" s="150">
        <v>18.35</v>
      </c>
      <c r="I91" s="151">
        <v>18.35</v>
      </c>
      <c r="J91" s="153"/>
      <c r="K91" s="150">
        <v>5.505</v>
      </c>
      <c r="L91" s="150"/>
      <c r="M91" s="151">
        <v>12.845000000000002</v>
      </c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</row>
    <row r="92" spans="1:25" ht="27.75" customHeight="1">
      <c r="A92" s="149" t="s">
        <v>115</v>
      </c>
      <c r="B92" s="149" t="s">
        <v>647</v>
      </c>
      <c r="C92" s="149" t="s">
        <v>560</v>
      </c>
      <c r="D92" s="149" t="s">
        <v>227</v>
      </c>
      <c r="E92" s="149" t="s">
        <v>645</v>
      </c>
      <c r="F92" s="149" t="s">
        <v>563</v>
      </c>
      <c r="G92" s="149" t="s">
        <v>350</v>
      </c>
      <c r="H92" s="150">
        <v>5.99</v>
      </c>
      <c r="I92" s="151">
        <v>5.99</v>
      </c>
      <c r="J92" s="153"/>
      <c r="K92" s="150">
        <v>1.797</v>
      </c>
      <c r="L92" s="150"/>
      <c r="M92" s="151">
        <v>4.1930000000000005</v>
      </c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</row>
    <row r="93" spans="1:25" ht="27.75" customHeight="1">
      <c r="A93" s="149" t="s">
        <v>115</v>
      </c>
      <c r="B93" s="149" t="s">
        <v>647</v>
      </c>
      <c r="C93" s="149" t="s">
        <v>560</v>
      </c>
      <c r="D93" s="149" t="s">
        <v>227</v>
      </c>
      <c r="E93" s="149" t="s">
        <v>645</v>
      </c>
      <c r="F93" s="149" t="s">
        <v>564</v>
      </c>
      <c r="G93" s="149" t="s">
        <v>353</v>
      </c>
      <c r="H93" s="150">
        <v>1.53</v>
      </c>
      <c r="I93" s="151">
        <v>1.53</v>
      </c>
      <c r="J93" s="153"/>
      <c r="K93" s="150">
        <v>0.45899999999999996</v>
      </c>
      <c r="L93" s="150"/>
      <c r="M93" s="151">
        <v>1.0710000000000002</v>
      </c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</row>
    <row r="94" spans="1:25" ht="27.75" customHeight="1">
      <c r="A94" s="149" t="s">
        <v>115</v>
      </c>
      <c r="B94" s="149" t="s">
        <v>647</v>
      </c>
      <c r="C94" s="149" t="s">
        <v>560</v>
      </c>
      <c r="D94" s="149" t="s">
        <v>227</v>
      </c>
      <c r="E94" s="149" t="s">
        <v>645</v>
      </c>
      <c r="F94" s="149" t="s">
        <v>565</v>
      </c>
      <c r="G94" s="149" t="s">
        <v>361</v>
      </c>
      <c r="H94" s="150">
        <v>21.82</v>
      </c>
      <c r="I94" s="151">
        <v>21.82</v>
      </c>
      <c r="J94" s="153"/>
      <c r="K94" s="150">
        <v>6.546</v>
      </c>
      <c r="L94" s="150"/>
      <c r="M94" s="151">
        <v>15.274000000000001</v>
      </c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</row>
    <row r="95" spans="1:25" ht="27.75" customHeight="1">
      <c r="A95" s="149" t="s">
        <v>115</v>
      </c>
      <c r="B95" s="149" t="s">
        <v>648</v>
      </c>
      <c r="C95" s="149" t="s">
        <v>349</v>
      </c>
      <c r="D95" s="149" t="s">
        <v>150</v>
      </c>
      <c r="E95" s="149" t="s">
        <v>567</v>
      </c>
      <c r="F95" s="149" t="s">
        <v>568</v>
      </c>
      <c r="G95" s="149" t="s">
        <v>378</v>
      </c>
      <c r="H95" s="150">
        <v>0.12</v>
      </c>
      <c r="I95" s="151">
        <v>0.12</v>
      </c>
      <c r="J95" s="153"/>
      <c r="K95" s="150">
        <v>0.036</v>
      </c>
      <c r="L95" s="150"/>
      <c r="M95" s="151">
        <v>0.08399999999999999</v>
      </c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</row>
    <row r="96" spans="1:25" ht="27.75" customHeight="1">
      <c r="A96" s="149" t="s">
        <v>115</v>
      </c>
      <c r="B96" s="149" t="s">
        <v>648</v>
      </c>
      <c r="C96" s="149" t="s">
        <v>349</v>
      </c>
      <c r="D96" s="149" t="s">
        <v>227</v>
      </c>
      <c r="E96" s="149" t="s">
        <v>645</v>
      </c>
      <c r="F96" s="149" t="s">
        <v>568</v>
      </c>
      <c r="G96" s="149" t="s">
        <v>378</v>
      </c>
      <c r="H96" s="150">
        <v>0.12</v>
      </c>
      <c r="I96" s="151">
        <v>0.12</v>
      </c>
      <c r="J96" s="153"/>
      <c r="K96" s="150">
        <v>0.036</v>
      </c>
      <c r="L96" s="150"/>
      <c r="M96" s="151">
        <v>0.08399999999999999</v>
      </c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  <c r="Y96" s="148"/>
    </row>
    <row r="97" spans="1:25" ht="27.75" customHeight="1">
      <c r="A97" s="149" t="s">
        <v>115</v>
      </c>
      <c r="B97" s="149" t="s">
        <v>649</v>
      </c>
      <c r="C97" s="149" t="s">
        <v>650</v>
      </c>
      <c r="D97" s="149" t="s">
        <v>231</v>
      </c>
      <c r="E97" s="149" t="s">
        <v>651</v>
      </c>
      <c r="F97" s="149" t="s">
        <v>652</v>
      </c>
      <c r="G97" s="149" t="s">
        <v>355</v>
      </c>
      <c r="H97" s="150">
        <v>4.71</v>
      </c>
      <c r="I97" s="151">
        <v>4.71</v>
      </c>
      <c r="J97" s="153"/>
      <c r="K97" s="150">
        <v>1.413</v>
      </c>
      <c r="L97" s="150"/>
      <c r="M97" s="151">
        <v>3.2969999999999997</v>
      </c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</row>
    <row r="98" spans="1:25" ht="27.75" customHeight="1">
      <c r="A98" s="149" t="s">
        <v>115</v>
      </c>
      <c r="B98" s="149" t="s">
        <v>653</v>
      </c>
      <c r="C98" s="149" t="s">
        <v>579</v>
      </c>
      <c r="D98" s="149" t="s">
        <v>227</v>
      </c>
      <c r="E98" s="149" t="s">
        <v>645</v>
      </c>
      <c r="F98" s="149" t="s">
        <v>565</v>
      </c>
      <c r="G98" s="149" t="s">
        <v>361</v>
      </c>
      <c r="H98" s="150">
        <v>7.59</v>
      </c>
      <c r="I98" s="151">
        <v>7.59</v>
      </c>
      <c r="J98" s="153"/>
      <c r="K98" s="150">
        <v>2.2769999999999997</v>
      </c>
      <c r="L98" s="150"/>
      <c r="M98" s="151">
        <v>5.313000000000001</v>
      </c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</row>
    <row r="99" spans="1:25" ht="27.75" customHeight="1">
      <c r="A99" s="149" t="s">
        <v>117</v>
      </c>
      <c r="B99" s="149" t="s">
        <v>654</v>
      </c>
      <c r="C99" s="149" t="s">
        <v>560</v>
      </c>
      <c r="D99" s="149" t="s">
        <v>237</v>
      </c>
      <c r="E99" s="149" t="s">
        <v>655</v>
      </c>
      <c r="F99" s="149" t="s">
        <v>562</v>
      </c>
      <c r="G99" s="149" t="s">
        <v>347</v>
      </c>
      <c r="H99" s="150">
        <v>7.57</v>
      </c>
      <c r="I99" s="151">
        <v>7.57</v>
      </c>
      <c r="J99" s="153"/>
      <c r="K99" s="150">
        <v>2.271</v>
      </c>
      <c r="L99" s="150"/>
      <c r="M99" s="151">
        <v>5.299</v>
      </c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  <c r="Y99" s="148"/>
    </row>
    <row r="100" spans="1:25" ht="27.75" customHeight="1">
      <c r="A100" s="149" t="s">
        <v>117</v>
      </c>
      <c r="B100" s="149" t="s">
        <v>654</v>
      </c>
      <c r="C100" s="149" t="s">
        <v>560</v>
      </c>
      <c r="D100" s="149" t="s">
        <v>237</v>
      </c>
      <c r="E100" s="149" t="s">
        <v>655</v>
      </c>
      <c r="F100" s="149" t="s">
        <v>563</v>
      </c>
      <c r="G100" s="149" t="s">
        <v>350</v>
      </c>
      <c r="H100" s="150">
        <v>2.04</v>
      </c>
      <c r="I100" s="151">
        <v>2.04</v>
      </c>
      <c r="J100" s="153"/>
      <c r="K100" s="150">
        <v>0.612</v>
      </c>
      <c r="L100" s="150"/>
      <c r="M100" s="151">
        <v>1.428</v>
      </c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  <c r="Y100" s="148"/>
    </row>
    <row r="101" spans="1:25" ht="27.75" customHeight="1">
      <c r="A101" s="149" t="s">
        <v>117</v>
      </c>
      <c r="B101" s="149" t="s">
        <v>654</v>
      </c>
      <c r="C101" s="149" t="s">
        <v>560</v>
      </c>
      <c r="D101" s="149" t="s">
        <v>237</v>
      </c>
      <c r="E101" s="149" t="s">
        <v>655</v>
      </c>
      <c r="F101" s="149" t="s">
        <v>564</v>
      </c>
      <c r="G101" s="149" t="s">
        <v>353</v>
      </c>
      <c r="H101" s="150">
        <v>0.63</v>
      </c>
      <c r="I101" s="151">
        <v>0.63</v>
      </c>
      <c r="J101" s="153"/>
      <c r="K101" s="150">
        <v>0.189</v>
      </c>
      <c r="L101" s="150"/>
      <c r="M101" s="151">
        <v>0.441</v>
      </c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148"/>
    </row>
    <row r="102" spans="1:25" ht="27.75" customHeight="1">
      <c r="A102" s="149" t="s">
        <v>117</v>
      </c>
      <c r="B102" s="149" t="s">
        <v>654</v>
      </c>
      <c r="C102" s="149" t="s">
        <v>560</v>
      </c>
      <c r="D102" s="149" t="s">
        <v>237</v>
      </c>
      <c r="E102" s="149" t="s">
        <v>655</v>
      </c>
      <c r="F102" s="149" t="s">
        <v>565</v>
      </c>
      <c r="G102" s="149" t="s">
        <v>361</v>
      </c>
      <c r="H102" s="150">
        <v>7.56</v>
      </c>
      <c r="I102" s="151">
        <v>7.56</v>
      </c>
      <c r="J102" s="153"/>
      <c r="K102" s="150">
        <v>2.268</v>
      </c>
      <c r="L102" s="150"/>
      <c r="M102" s="151">
        <v>5.292</v>
      </c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</row>
    <row r="103" spans="1:25" ht="27.75" customHeight="1">
      <c r="A103" s="149" t="s">
        <v>117</v>
      </c>
      <c r="B103" s="149" t="s">
        <v>656</v>
      </c>
      <c r="C103" s="149" t="s">
        <v>349</v>
      </c>
      <c r="D103" s="149" t="s">
        <v>237</v>
      </c>
      <c r="E103" s="149" t="s">
        <v>655</v>
      </c>
      <c r="F103" s="149" t="s">
        <v>568</v>
      </c>
      <c r="G103" s="149" t="s">
        <v>378</v>
      </c>
      <c r="H103" s="150">
        <v>0.05</v>
      </c>
      <c r="I103" s="151">
        <v>0.05</v>
      </c>
      <c r="J103" s="153"/>
      <c r="K103" s="150">
        <v>0.015</v>
      </c>
      <c r="L103" s="150"/>
      <c r="M103" s="151">
        <v>0.035</v>
      </c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</row>
    <row r="104" spans="1:25" ht="27.75" customHeight="1">
      <c r="A104" s="149" t="s">
        <v>117</v>
      </c>
      <c r="B104" s="149" t="s">
        <v>656</v>
      </c>
      <c r="C104" s="149" t="s">
        <v>349</v>
      </c>
      <c r="D104" s="149" t="s">
        <v>150</v>
      </c>
      <c r="E104" s="149" t="s">
        <v>567</v>
      </c>
      <c r="F104" s="149" t="s">
        <v>568</v>
      </c>
      <c r="G104" s="149" t="s">
        <v>378</v>
      </c>
      <c r="H104" s="150">
        <v>0.05</v>
      </c>
      <c r="I104" s="151">
        <v>0.05</v>
      </c>
      <c r="J104" s="153"/>
      <c r="K104" s="150">
        <v>0.015</v>
      </c>
      <c r="L104" s="150"/>
      <c r="M104" s="151">
        <v>0.035</v>
      </c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  <c r="Y104" s="148"/>
    </row>
    <row r="105" spans="1:25" ht="27.75" customHeight="1">
      <c r="A105" s="149" t="s">
        <v>117</v>
      </c>
      <c r="B105" s="149" t="s">
        <v>657</v>
      </c>
      <c r="C105" s="149" t="s">
        <v>352</v>
      </c>
      <c r="D105" s="149" t="s">
        <v>156</v>
      </c>
      <c r="E105" s="149" t="s">
        <v>352</v>
      </c>
      <c r="F105" s="149" t="s">
        <v>571</v>
      </c>
      <c r="G105" s="149" t="s">
        <v>352</v>
      </c>
      <c r="H105" s="150">
        <v>1.96</v>
      </c>
      <c r="I105" s="151">
        <v>1.96</v>
      </c>
      <c r="J105" s="153"/>
      <c r="K105" s="150">
        <v>0.588</v>
      </c>
      <c r="L105" s="150"/>
      <c r="M105" s="151">
        <v>1.3719999999999999</v>
      </c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  <c r="Y105" s="148"/>
    </row>
    <row r="106" spans="1:25" ht="27.75" customHeight="1">
      <c r="A106" s="149" t="s">
        <v>117</v>
      </c>
      <c r="B106" s="149" t="s">
        <v>658</v>
      </c>
      <c r="C106" s="149" t="s">
        <v>447</v>
      </c>
      <c r="D106" s="149" t="s">
        <v>239</v>
      </c>
      <c r="E106" s="149" t="s">
        <v>659</v>
      </c>
      <c r="F106" s="149" t="s">
        <v>613</v>
      </c>
      <c r="G106" s="149" t="s">
        <v>457</v>
      </c>
      <c r="H106" s="150">
        <v>2.21</v>
      </c>
      <c r="I106" s="151">
        <v>2.21</v>
      </c>
      <c r="J106" s="153"/>
      <c r="K106" s="150">
        <v>0.6629999999999999</v>
      </c>
      <c r="L106" s="150"/>
      <c r="M106" s="151">
        <v>1.5470000000000002</v>
      </c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  <c r="Y106" s="148"/>
    </row>
    <row r="107" spans="1:25" ht="27.75" customHeight="1">
      <c r="A107" s="149" t="s">
        <v>117</v>
      </c>
      <c r="B107" s="149" t="s">
        <v>660</v>
      </c>
      <c r="C107" s="149" t="s">
        <v>430</v>
      </c>
      <c r="D107" s="149" t="s">
        <v>237</v>
      </c>
      <c r="E107" s="149" t="s">
        <v>655</v>
      </c>
      <c r="F107" s="149" t="s">
        <v>573</v>
      </c>
      <c r="G107" s="149" t="s">
        <v>430</v>
      </c>
      <c r="H107" s="150">
        <v>0.37</v>
      </c>
      <c r="I107" s="151">
        <v>0.37</v>
      </c>
      <c r="J107" s="153">
        <v>0.37</v>
      </c>
      <c r="K107" s="150">
        <v>0.111</v>
      </c>
      <c r="L107" s="150"/>
      <c r="M107" s="151">
        <v>0.259</v>
      </c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</row>
    <row r="108" spans="1:25" ht="27.75" customHeight="1">
      <c r="A108" s="149" t="s">
        <v>117</v>
      </c>
      <c r="B108" s="149" t="s">
        <v>661</v>
      </c>
      <c r="C108" s="149" t="s">
        <v>575</v>
      </c>
      <c r="D108" s="149" t="s">
        <v>237</v>
      </c>
      <c r="E108" s="149" t="s">
        <v>655</v>
      </c>
      <c r="F108" s="149" t="s">
        <v>576</v>
      </c>
      <c r="G108" s="149" t="s">
        <v>389</v>
      </c>
      <c r="H108" s="150">
        <v>0.53</v>
      </c>
      <c r="I108" s="151">
        <v>0.53</v>
      </c>
      <c r="J108" s="153">
        <v>0.53</v>
      </c>
      <c r="K108" s="150">
        <v>0.159</v>
      </c>
      <c r="L108" s="150"/>
      <c r="M108" s="151">
        <v>0.371</v>
      </c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  <c r="Y108" s="148"/>
    </row>
    <row r="109" spans="1:25" ht="27.75" customHeight="1">
      <c r="A109" s="149" t="s">
        <v>117</v>
      </c>
      <c r="B109" s="149" t="s">
        <v>661</v>
      </c>
      <c r="C109" s="149" t="s">
        <v>575</v>
      </c>
      <c r="D109" s="149" t="s">
        <v>237</v>
      </c>
      <c r="E109" s="149" t="s">
        <v>655</v>
      </c>
      <c r="F109" s="149" t="s">
        <v>577</v>
      </c>
      <c r="G109" s="149" t="s">
        <v>368</v>
      </c>
      <c r="H109" s="150">
        <v>0.01</v>
      </c>
      <c r="I109" s="151">
        <v>0.01</v>
      </c>
      <c r="J109" s="153">
        <v>0.01</v>
      </c>
      <c r="K109" s="150">
        <v>0.003</v>
      </c>
      <c r="L109" s="150"/>
      <c r="M109" s="151">
        <v>0.007</v>
      </c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  <c r="Y109" s="148"/>
    </row>
    <row r="110" spans="1:25" ht="27.75" customHeight="1">
      <c r="A110" s="149" t="s">
        <v>117</v>
      </c>
      <c r="B110" s="149" t="s">
        <v>662</v>
      </c>
      <c r="C110" s="149" t="s">
        <v>579</v>
      </c>
      <c r="D110" s="149" t="s">
        <v>237</v>
      </c>
      <c r="E110" s="149" t="s">
        <v>655</v>
      </c>
      <c r="F110" s="149" t="s">
        <v>565</v>
      </c>
      <c r="G110" s="149" t="s">
        <v>361</v>
      </c>
      <c r="H110" s="150">
        <v>2.53</v>
      </c>
      <c r="I110" s="151">
        <v>2.53</v>
      </c>
      <c r="J110" s="153"/>
      <c r="K110" s="150">
        <v>0.7589999999999999</v>
      </c>
      <c r="L110" s="150"/>
      <c r="M110" s="151">
        <v>1.771</v>
      </c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</row>
    <row r="111" spans="1:25" ht="27.75" customHeight="1">
      <c r="A111" s="149" t="s">
        <v>119</v>
      </c>
      <c r="B111" s="149" t="s">
        <v>663</v>
      </c>
      <c r="C111" s="149" t="s">
        <v>560</v>
      </c>
      <c r="D111" s="149" t="s">
        <v>245</v>
      </c>
      <c r="E111" s="149" t="s">
        <v>561</v>
      </c>
      <c r="F111" s="149" t="s">
        <v>562</v>
      </c>
      <c r="G111" s="149" t="s">
        <v>347</v>
      </c>
      <c r="H111" s="150">
        <v>24.01</v>
      </c>
      <c r="I111" s="151">
        <v>24.01</v>
      </c>
      <c r="J111" s="153"/>
      <c r="K111" s="150">
        <v>7.203</v>
      </c>
      <c r="L111" s="150"/>
      <c r="M111" s="151">
        <v>16.807000000000002</v>
      </c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</row>
    <row r="112" spans="1:25" ht="27.75" customHeight="1">
      <c r="A112" s="149" t="s">
        <v>119</v>
      </c>
      <c r="B112" s="149" t="s">
        <v>663</v>
      </c>
      <c r="C112" s="149" t="s">
        <v>560</v>
      </c>
      <c r="D112" s="149" t="s">
        <v>245</v>
      </c>
      <c r="E112" s="149" t="s">
        <v>561</v>
      </c>
      <c r="F112" s="149" t="s">
        <v>563</v>
      </c>
      <c r="G112" s="149" t="s">
        <v>350</v>
      </c>
      <c r="H112" s="150">
        <v>5.24</v>
      </c>
      <c r="I112" s="151">
        <v>5.24</v>
      </c>
      <c r="J112" s="153"/>
      <c r="K112" s="150">
        <v>1.572</v>
      </c>
      <c r="L112" s="150"/>
      <c r="M112" s="151">
        <v>3.668</v>
      </c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  <c r="Y112" s="148"/>
    </row>
    <row r="113" spans="1:25" ht="27.75" customHeight="1">
      <c r="A113" s="149" t="s">
        <v>119</v>
      </c>
      <c r="B113" s="149" t="s">
        <v>663</v>
      </c>
      <c r="C113" s="149" t="s">
        <v>560</v>
      </c>
      <c r="D113" s="149" t="s">
        <v>245</v>
      </c>
      <c r="E113" s="149" t="s">
        <v>561</v>
      </c>
      <c r="F113" s="149" t="s">
        <v>564</v>
      </c>
      <c r="G113" s="149" t="s">
        <v>353</v>
      </c>
      <c r="H113" s="150">
        <v>3.2</v>
      </c>
      <c r="I113" s="151">
        <v>3.2</v>
      </c>
      <c r="J113" s="153"/>
      <c r="K113" s="150">
        <v>0.96</v>
      </c>
      <c r="L113" s="150"/>
      <c r="M113" s="151">
        <v>2.24</v>
      </c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</row>
    <row r="114" spans="1:25" ht="27.75" customHeight="1">
      <c r="A114" s="149" t="s">
        <v>119</v>
      </c>
      <c r="B114" s="149" t="s">
        <v>663</v>
      </c>
      <c r="C114" s="149" t="s">
        <v>560</v>
      </c>
      <c r="D114" s="149" t="s">
        <v>245</v>
      </c>
      <c r="E114" s="149" t="s">
        <v>561</v>
      </c>
      <c r="F114" s="149" t="s">
        <v>565</v>
      </c>
      <c r="G114" s="149" t="s">
        <v>361</v>
      </c>
      <c r="H114" s="150">
        <v>19.99</v>
      </c>
      <c r="I114" s="151">
        <v>19.99</v>
      </c>
      <c r="J114" s="153"/>
      <c r="K114" s="150">
        <v>5.996999999999999</v>
      </c>
      <c r="L114" s="150"/>
      <c r="M114" s="151">
        <v>13.992999999999999</v>
      </c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</row>
    <row r="115" spans="1:25" ht="27.75" customHeight="1">
      <c r="A115" s="149" t="s">
        <v>119</v>
      </c>
      <c r="B115" s="149" t="s">
        <v>664</v>
      </c>
      <c r="C115" s="149" t="s">
        <v>349</v>
      </c>
      <c r="D115" s="149" t="s">
        <v>150</v>
      </c>
      <c r="E115" s="149" t="s">
        <v>567</v>
      </c>
      <c r="F115" s="149" t="s">
        <v>568</v>
      </c>
      <c r="G115" s="149" t="s">
        <v>378</v>
      </c>
      <c r="H115" s="150">
        <v>0.14</v>
      </c>
      <c r="I115" s="151">
        <v>0.14</v>
      </c>
      <c r="J115" s="153"/>
      <c r="K115" s="150">
        <v>0.042</v>
      </c>
      <c r="L115" s="150"/>
      <c r="M115" s="151">
        <v>0.098</v>
      </c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</row>
    <row r="116" spans="1:25" ht="27.75" customHeight="1">
      <c r="A116" s="149" t="s">
        <v>119</v>
      </c>
      <c r="B116" s="149" t="s">
        <v>664</v>
      </c>
      <c r="C116" s="149" t="s">
        <v>349</v>
      </c>
      <c r="D116" s="149" t="s">
        <v>245</v>
      </c>
      <c r="E116" s="149" t="s">
        <v>561</v>
      </c>
      <c r="F116" s="149" t="s">
        <v>568</v>
      </c>
      <c r="G116" s="149" t="s">
        <v>378</v>
      </c>
      <c r="H116" s="150">
        <v>0.15</v>
      </c>
      <c r="I116" s="151">
        <v>0.15</v>
      </c>
      <c r="J116" s="153"/>
      <c r="K116" s="150">
        <v>0.045</v>
      </c>
      <c r="L116" s="150"/>
      <c r="M116" s="151">
        <v>0.105</v>
      </c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</row>
    <row r="117" spans="1:25" ht="27.75" customHeight="1">
      <c r="A117" s="149" t="s">
        <v>119</v>
      </c>
      <c r="B117" s="149" t="s">
        <v>665</v>
      </c>
      <c r="C117" s="149" t="s">
        <v>352</v>
      </c>
      <c r="D117" s="149" t="s">
        <v>156</v>
      </c>
      <c r="E117" s="149" t="s">
        <v>352</v>
      </c>
      <c r="F117" s="149" t="s">
        <v>571</v>
      </c>
      <c r="G117" s="149" t="s">
        <v>352</v>
      </c>
      <c r="H117" s="150">
        <v>5.69</v>
      </c>
      <c r="I117" s="151">
        <v>5.69</v>
      </c>
      <c r="J117" s="153"/>
      <c r="K117" s="150">
        <v>1.707</v>
      </c>
      <c r="L117" s="150"/>
      <c r="M117" s="151">
        <v>3.9830000000000005</v>
      </c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</row>
    <row r="118" spans="1:25" ht="27.75" customHeight="1">
      <c r="A118" s="149" t="s">
        <v>119</v>
      </c>
      <c r="B118" s="149" t="s">
        <v>666</v>
      </c>
      <c r="C118" s="149" t="s">
        <v>430</v>
      </c>
      <c r="D118" s="149" t="s">
        <v>245</v>
      </c>
      <c r="E118" s="149" t="s">
        <v>561</v>
      </c>
      <c r="F118" s="149" t="s">
        <v>573</v>
      </c>
      <c r="G118" s="149" t="s">
        <v>430</v>
      </c>
      <c r="H118" s="150">
        <v>1.04</v>
      </c>
      <c r="I118" s="151">
        <v>1.04</v>
      </c>
      <c r="J118" s="153">
        <v>1.04</v>
      </c>
      <c r="K118" s="150">
        <v>0.312</v>
      </c>
      <c r="L118" s="150"/>
      <c r="M118" s="151">
        <v>0.728</v>
      </c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</row>
    <row r="119" spans="1:25" ht="27.75" customHeight="1">
      <c r="A119" s="149" t="s">
        <v>119</v>
      </c>
      <c r="B119" s="149" t="s">
        <v>667</v>
      </c>
      <c r="C119" s="149" t="s">
        <v>575</v>
      </c>
      <c r="D119" s="149" t="s">
        <v>245</v>
      </c>
      <c r="E119" s="149" t="s">
        <v>561</v>
      </c>
      <c r="F119" s="149" t="s">
        <v>576</v>
      </c>
      <c r="G119" s="149" t="s">
        <v>389</v>
      </c>
      <c r="H119" s="150">
        <v>1.32</v>
      </c>
      <c r="I119" s="151">
        <v>1.32</v>
      </c>
      <c r="J119" s="153">
        <v>1.32</v>
      </c>
      <c r="K119" s="150">
        <v>0.396</v>
      </c>
      <c r="L119" s="150"/>
      <c r="M119" s="151">
        <v>0.924</v>
      </c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</row>
    <row r="120" spans="1:25" ht="27.75" customHeight="1">
      <c r="A120" s="149" t="s">
        <v>119</v>
      </c>
      <c r="B120" s="149" t="s">
        <v>667</v>
      </c>
      <c r="C120" s="149" t="s">
        <v>575</v>
      </c>
      <c r="D120" s="149" t="s">
        <v>245</v>
      </c>
      <c r="E120" s="149" t="s">
        <v>561</v>
      </c>
      <c r="F120" s="149" t="s">
        <v>577</v>
      </c>
      <c r="G120" s="149" t="s">
        <v>368</v>
      </c>
      <c r="H120" s="150">
        <v>0.03</v>
      </c>
      <c r="I120" s="151">
        <v>0.03</v>
      </c>
      <c r="J120" s="153">
        <v>0.03</v>
      </c>
      <c r="K120" s="150">
        <v>0.009</v>
      </c>
      <c r="L120" s="150"/>
      <c r="M120" s="151">
        <v>0.020999999999999998</v>
      </c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  <c r="Y120" s="148"/>
    </row>
    <row r="121" spans="1:25" ht="27.75" customHeight="1">
      <c r="A121" s="149" t="s">
        <v>119</v>
      </c>
      <c r="B121" s="149" t="s">
        <v>668</v>
      </c>
      <c r="C121" s="149" t="s">
        <v>579</v>
      </c>
      <c r="D121" s="149" t="s">
        <v>245</v>
      </c>
      <c r="E121" s="149" t="s">
        <v>561</v>
      </c>
      <c r="F121" s="149" t="s">
        <v>565</v>
      </c>
      <c r="G121" s="149" t="s">
        <v>361</v>
      </c>
      <c r="H121" s="150">
        <v>6.32</v>
      </c>
      <c r="I121" s="151">
        <v>6.32</v>
      </c>
      <c r="J121" s="153"/>
      <c r="K121" s="150">
        <v>1.896</v>
      </c>
      <c r="L121" s="150"/>
      <c r="M121" s="151">
        <v>4.424</v>
      </c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</row>
    <row r="122" spans="1:25" ht="27.75" customHeight="1">
      <c r="A122" s="149" t="s">
        <v>121</v>
      </c>
      <c r="B122" s="149" t="s">
        <v>669</v>
      </c>
      <c r="C122" s="149" t="s">
        <v>560</v>
      </c>
      <c r="D122" s="149" t="s">
        <v>248</v>
      </c>
      <c r="E122" s="149" t="s">
        <v>670</v>
      </c>
      <c r="F122" s="149" t="s">
        <v>562</v>
      </c>
      <c r="G122" s="149" t="s">
        <v>347</v>
      </c>
      <c r="H122" s="150">
        <v>18.32</v>
      </c>
      <c r="I122" s="151">
        <v>18.32</v>
      </c>
      <c r="J122" s="153"/>
      <c r="K122" s="150">
        <v>5.4959999999999996</v>
      </c>
      <c r="L122" s="150"/>
      <c r="M122" s="151">
        <v>12.824000000000002</v>
      </c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  <c r="Y122" s="148"/>
    </row>
    <row r="123" spans="1:25" ht="27.75" customHeight="1">
      <c r="A123" s="149" t="s">
        <v>121</v>
      </c>
      <c r="B123" s="149" t="s">
        <v>669</v>
      </c>
      <c r="C123" s="149" t="s">
        <v>560</v>
      </c>
      <c r="D123" s="149" t="s">
        <v>248</v>
      </c>
      <c r="E123" s="149" t="s">
        <v>670</v>
      </c>
      <c r="F123" s="149" t="s">
        <v>563</v>
      </c>
      <c r="G123" s="149" t="s">
        <v>350</v>
      </c>
      <c r="H123" s="150">
        <v>5.02</v>
      </c>
      <c r="I123" s="151">
        <v>5.02</v>
      </c>
      <c r="J123" s="153"/>
      <c r="K123" s="150">
        <v>1.5059999999999998</v>
      </c>
      <c r="L123" s="150"/>
      <c r="M123" s="151">
        <v>3.514</v>
      </c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  <c r="Y123" s="148"/>
    </row>
    <row r="124" spans="1:25" ht="27.75" customHeight="1">
      <c r="A124" s="149" t="s">
        <v>121</v>
      </c>
      <c r="B124" s="149" t="s">
        <v>669</v>
      </c>
      <c r="C124" s="149" t="s">
        <v>560</v>
      </c>
      <c r="D124" s="149" t="s">
        <v>248</v>
      </c>
      <c r="E124" s="149" t="s">
        <v>670</v>
      </c>
      <c r="F124" s="149" t="s">
        <v>564</v>
      </c>
      <c r="G124" s="149" t="s">
        <v>353</v>
      </c>
      <c r="H124" s="150">
        <v>1.53</v>
      </c>
      <c r="I124" s="151">
        <v>1.53</v>
      </c>
      <c r="J124" s="153"/>
      <c r="K124" s="150">
        <v>0.45899999999999996</v>
      </c>
      <c r="L124" s="150"/>
      <c r="M124" s="151">
        <v>1.0710000000000002</v>
      </c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  <c r="Y124" s="148"/>
    </row>
    <row r="125" spans="1:25" ht="27.75" customHeight="1">
      <c r="A125" s="149" t="s">
        <v>121</v>
      </c>
      <c r="B125" s="149" t="s">
        <v>669</v>
      </c>
      <c r="C125" s="149" t="s">
        <v>560</v>
      </c>
      <c r="D125" s="149" t="s">
        <v>248</v>
      </c>
      <c r="E125" s="149" t="s">
        <v>670</v>
      </c>
      <c r="F125" s="149" t="s">
        <v>565</v>
      </c>
      <c r="G125" s="149" t="s">
        <v>361</v>
      </c>
      <c r="H125" s="150">
        <v>18.66</v>
      </c>
      <c r="I125" s="151">
        <v>18.66</v>
      </c>
      <c r="J125" s="153"/>
      <c r="K125" s="150">
        <v>5.598</v>
      </c>
      <c r="L125" s="150"/>
      <c r="M125" s="151">
        <v>13.062000000000001</v>
      </c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  <c r="Y125" s="148"/>
    </row>
    <row r="126" spans="1:25" ht="27.75" customHeight="1">
      <c r="A126" s="149" t="s">
        <v>121</v>
      </c>
      <c r="B126" s="149" t="s">
        <v>671</v>
      </c>
      <c r="C126" s="149" t="s">
        <v>349</v>
      </c>
      <c r="D126" s="149" t="s">
        <v>150</v>
      </c>
      <c r="E126" s="149" t="s">
        <v>567</v>
      </c>
      <c r="F126" s="149" t="s">
        <v>568</v>
      </c>
      <c r="G126" s="149" t="s">
        <v>378</v>
      </c>
      <c r="H126" s="150">
        <v>0.11</v>
      </c>
      <c r="I126" s="151">
        <v>0.11</v>
      </c>
      <c r="J126" s="153"/>
      <c r="K126" s="150">
        <v>0.033</v>
      </c>
      <c r="L126" s="150"/>
      <c r="M126" s="151">
        <v>0.077</v>
      </c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  <c r="Y126" s="148"/>
    </row>
    <row r="127" spans="1:25" ht="27.75" customHeight="1">
      <c r="A127" s="149" t="s">
        <v>121</v>
      </c>
      <c r="B127" s="149" t="s">
        <v>671</v>
      </c>
      <c r="C127" s="149" t="s">
        <v>349</v>
      </c>
      <c r="D127" s="149" t="s">
        <v>248</v>
      </c>
      <c r="E127" s="149" t="s">
        <v>670</v>
      </c>
      <c r="F127" s="149" t="s">
        <v>568</v>
      </c>
      <c r="G127" s="149" t="s">
        <v>378</v>
      </c>
      <c r="H127" s="150">
        <v>0.12</v>
      </c>
      <c r="I127" s="151">
        <v>0.12</v>
      </c>
      <c r="J127" s="153"/>
      <c r="K127" s="150">
        <v>0.036</v>
      </c>
      <c r="L127" s="150"/>
      <c r="M127" s="151">
        <v>0.08399999999999999</v>
      </c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  <c r="Y127" s="148"/>
    </row>
    <row r="128" spans="1:25" ht="27.75" customHeight="1">
      <c r="A128" s="149" t="s">
        <v>121</v>
      </c>
      <c r="B128" s="149" t="s">
        <v>672</v>
      </c>
      <c r="C128" s="149" t="s">
        <v>352</v>
      </c>
      <c r="D128" s="149" t="s">
        <v>156</v>
      </c>
      <c r="E128" s="149" t="s">
        <v>352</v>
      </c>
      <c r="F128" s="149" t="s">
        <v>571</v>
      </c>
      <c r="G128" s="149" t="s">
        <v>352</v>
      </c>
      <c r="H128" s="150">
        <v>4.73</v>
      </c>
      <c r="I128" s="151">
        <v>4.73</v>
      </c>
      <c r="J128" s="153"/>
      <c r="K128" s="150">
        <v>1.419</v>
      </c>
      <c r="L128" s="150"/>
      <c r="M128" s="151">
        <v>3.3110000000000004</v>
      </c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  <c r="Y128" s="148"/>
    </row>
    <row r="129" spans="1:25" ht="27.75" customHeight="1">
      <c r="A129" s="149" t="s">
        <v>121</v>
      </c>
      <c r="B129" s="149" t="s">
        <v>673</v>
      </c>
      <c r="C129" s="149" t="s">
        <v>430</v>
      </c>
      <c r="D129" s="149" t="s">
        <v>248</v>
      </c>
      <c r="E129" s="149" t="s">
        <v>670</v>
      </c>
      <c r="F129" s="149" t="s">
        <v>573</v>
      </c>
      <c r="G129" s="149" t="s">
        <v>430</v>
      </c>
      <c r="H129" s="150">
        <v>0.91</v>
      </c>
      <c r="I129" s="151">
        <v>0.91</v>
      </c>
      <c r="J129" s="153">
        <v>0.91</v>
      </c>
      <c r="K129" s="150">
        <v>0.273</v>
      </c>
      <c r="L129" s="150"/>
      <c r="M129" s="151">
        <v>0.637</v>
      </c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  <c r="Y129" s="148"/>
    </row>
    <row r="130" spans="1:25" ht="27.75" customHeight="1">
      <c r="A130" s="149" t="s">
        <v>121</v>
      </c>
      <c r="B130" s="149" t="s">
        <v>674</v>
      </c>
      <c r="C130" s="149" t="s">
        <v>575</v>
      </c>
      <c r="D130" s="149" t="s">
        <v>248</v>
      </c>
      <c r="E130" s="149" t="s">
        <v>670</v>
      </c>
      <c r="F130" s="149" t="s">
        <v>576</v>
      </c>
      <c r="G130" s="149" t="s">
        <v>389</v>
      </c>
      <c r="H130" s="150">
        <v>1.32</v>
      </c>
      <c r="I130" s="151">
        <v>1.32</v>
      </c>
      <c r="J130" s="153">
        <v>1.32</v>
      </c>
      <c r="K130" s="150">
        <v>0.396</v>
      </c>
      <c r="L130" s="150"/>
      <c r="M130" s="151">
        <v>0.924</v>
      </c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</row>
    <row r="131" spans="1:25" ht="27.75" customHeight="1">
      <c r="A131" s="149" t="s">
        <v>121</v>
      </c>
      <c r="B131" s="149" t="s">
        <v>674</v>
      </c>
      <c r="C131" s="149" t="s">
        <v>575</v>
      </c>
      <c r="D131" s="149" t="s">
        <v>248</v>
      </c>
      <c r="E131" s="149" t="s">
        <v>670</v>
      </c>
      <c r="F131" s="149" t="s">
        <v>577</v>
      </c>
      <c r="G131" s="149" t="s">
        <v>368</v>
      </c>
      <c r="H131" s="150">
        <v>0.03</v>
      </c>
      <c r="I131" s="151">
        <v>0.03</v>
      </c>
      <c r="J131" s="153">
        <v>0.03</v>
      </c>
      <c r="K131" s="150">
        <v>0.009</v>
      </c>
      <c r="L131" s="150"/>
      <c r="M131" s="151">
        <v>0.020999999999999998</v>
      </c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  <c r="Y131" s="148"/>
    </row>
    <row r="132" spans="1:25" ht="27.75" customHeight="1">
      <c r="A132" s="149" t="s">
        <v>121</v>
      </c>
      <c r="B132" s="149" t="s">
        <v>675</v>
      </c>
      <c r="C132" s="149" t="s">
        <v>579</v>
      </c>
      <c r="D132" s="149" t="s">
        <v>248</v>
      </c>
      <c r="E132" s="149" t="s">
        <v>670</v>
      </c>
      <c r="F132" s="149" t="s">
        <v>565</v>
      </c>
      <c r="G132" s="149" t="s">
        <v>361</v>
      </c>
      <c r="H132" s="150">
        <v>6.32</v>
      </c>
      <c r="I132" s="151">
        <v>6.32</v>
      </c>
      <c r="J132" s="153"/>
      <c r="K132" s="150">
        <v>1.896</v>
      </c>
      <c r="L132" s="150"/>
      <c r="M132" s="151">
        <v>4.424</v>
      </c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  <c r="Y132" s="148"/>
    </row>
    <row r="133" spans="1:25" ht="27.75" customHeight="1">
      <c r="A133" s="149" t="s">
        <v>123</v>
      </c>
      <c r="B133" s="149" t="s">
        <v>676</v>
      </c>
      <c r="C133" s="149" t="s">
        <v>560</v>
      </c>
      <c r="D133" s="149" t="s">
        <v>252</v>
      </c>
      <c r="E133" s="149" t="s">
        <v>677</v>
      </c>
      <c r="F133" s="149" t="s">
        <v>562</v>
      </c>
      <c r="G133" s="149" t="s">
        <v>347</v>
      </c>
      <c r="H133" s="150">
        <v>14.93</v>
      </c>
      <c r="I133" s="151">
        <v>14.93</v>
      </c>
      <c r="J133" s="153"/>
      <c r="K133" s="150">
        <v>4.479</v>
      </c>
      <c r="L133" s="150"/>
      <c r="M133" s="151">
        <v>10.451</v>
      </c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  <c r="Y133" s="148"/>
    </row>
    <row r="134" spans="1:25" ht="27.75" customHeight="1">
      <c r="A134" s="149" t="s">
        <v>123</v>
      </c>
      <c r="B134" s="149" t="s">
        <v>676</v>
      </c>
      <c r="C134" s="149" t="s">
        <v>560</v>
      </c>
      <c r="D134" s="149" t="s">
        <v>252</v>
      </c>
      <c r="E134" s="149" t="s">
        <v>677</v>
      </c>
      <c r="F134" s="149" t="s">
        <v>563</v>
      </c>
      <c r="G134" s="149" t="s">
        <v>350</v>
      </c>
      <c r="H134" s="150">
        <v>4.08</v>
      </c>
      <c r="I134" s="151">
        <v>4.08</v>
      </c>
      <c r="J134" s="153"/>
      <c r="K134" s="150">
        <v>1.224</v>
      </c>
      <c r="L134" s="150"/>
      <c r="M134" s="151">
        <v>2.856</v>
      </c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  <c r="Y134" s="148"/>
    </row>
    <row r="135" spans="1:25" ht="27.75" customHeight="1">
      <c r="A135" s="149" t="s">
        <v>123</v>
      </c>
      <c r="B135" s="149" t="s">
        <v>676</v>
      </c>
      <c r="C135" s="149" t="s">
        <v>560</v>
      </c>
      <c r="D135" s="149" t="s">
        <v>252</v>
      </c>
      <c r="E135" s="149" t="s">
        <v>677</v>
      </c>
      <c r="F135" s="149" t="s">
        <v>564</v>
      </c>
      <c r="G135" s="149" t="s">
        <v>353</v>
      </c>
      <c r="H135" s="150">
        <v>1.24</v>
      </c>
      <c r="I135" s="151">
        <v>1.24</v>
      </c>
      <c r="J135" s="153"/>
      <c r="K135" s="150">
        <v>0.372</v>
      </c>
      <c r="L135" s="150"/>
      <c r="M135" s="151">
        <v>0.868</v>
      </c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</row>
    <row r="136" spans="1:25" ht="27.75" customHeight="1">
      <c r="A136" s="149" t="s">
        <v>123</v>
      </c>
      <c r="B136" s="149" t="s">
        <v>676</v>
      </c>
      <c r="C136" s="149" t="s">
        <v>560</v>
      </c>
      <c r="D136" s="149" t="s">
        <v>252</v>
      </c>
      <c r="E136" s="149" t="s">
        <v>677</v>
      </c>
      <c r="F136" s="149" t="s">
        <v>565</v>
      </c>
      <c r="G136" s="149" t="s">
        <v>361</v>
      </c>
      <c r="H136" s="150">
        <v>15.06</v>
      </c>
      <c r="I136" s="151">
        <v>15.06</v>
      </c>
      <c r="J136" s="153"/>
      <c r="K136" s="150">
        <v>4.518</v>
      </c>
      <c r="L136" s="150"/>
      <c r="M136" s="151">
        <v>10.542000000000002</v>
      </c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  <c r="Y136" s="148"/>
    </row>
    <row r="137" spans="1:25" ht="27.75" customHeight="1">
      <c r="A137" s="149" t="s">
        <v>123</v>
      </c>
      <c r="B137" s="149" t="s">
        <v>678</v>
      </c>
      <c r="C137" s="149" t="s">
        <v>352</v>
      </c>
      <c r="D137" s="149" t="s">
        <v>156</v>
      </c>
      <c r="E137" s="149" t="s">
        <v>352</v>
      </c>
      <c r="F137" s="149" t="s">
        <v>571</v>
      </c>
      <c r="G137" s="149" t="s">
        <v>352</v>
      </c>
      <c r="H137" s="150">
        <v>3.87</v>
      </c>
      <c r="I137" s="151">
        <v>3.87</v>
      </c>
      <c r="J137" s="153"/>
      <c r="K137" s="150">
        <v>1.161</v>
      </c>
      <c r="L137" s="150"/>
      <c r="M137" s="151">
        <v>2.709</v>
      </c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  <c r="Y137" s="148"/>
    </row>
    <row r="138" spans="1:25" ht="27.75" customHeight="1">
      <c r="A138" s="149" t="s">
        <v>123</v>
      </c>
      <c r="B138" s="149" t="s">
        <v>679</v>
      </c>
      <c r="C138" s="149" t="s">
        <v>430</v>
      </c>
      <c r="D138" s="149" t="s">
        <v>252</v>
      </c>
      <c r="E138" s="149" t="s">
        <v>677</v>
      </c>
      <c r="F138" s="149" t="s">
        <v>573</v>
      </c>
      <c r="G138" s="149" t="s">
        <v>430</v>
      </c>
      <c r="H138" s="150">
        <v>0.74</v>
      </c>
      <c r="I138" s="151">
        <v>0.74</v>
      </c>
      <c r="J138" s="153">
        <v>0.74</v>
      </c>
      <c r="K138" s="150">
        <v>0.222</v>
      </c>
      <c r="L138" s="150"/>
      <c r="M138" s="151">
        <v>0.518</v>
      </c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  <c r="Y138" s="148"/>
    </row>
    <row r="139" spans="1:25" ht="27.75" customHeight="1">
      <c r="A139" s="149" t="s">
        <v>123</v>
      </c>
      <c r="B139" s="149" t="s">
        <v>680</v>
      </c>
      <c r="C139" s="149" t="s">
        <v>575</v>
      </c>
      <c r="D139" s="149" t="s">
        <v>252</v>
      </c>
      <c r="E139" s="149" t="s">
        <v>677</v>
      </c>
      <c r="F139" s="149" t="s">
        <v>576</v>
      </c>
      <c r="G139" s="149" t="s">
        <v>389</v>
      </c>
      <c r="H139" s="150">
        <v>1.06</v>
      </c>
      <c r="I139" s="151">
        <v>1.06</v>
      </c>
      <c r="J139" s="153">
        <v>1.06</v>
      </c>
      <c r="K139" s="150">
        <v>0.318</v>
      </c>
      <c r="L139" s="150"/>
      <c r="M139" s="151">
        <v>0.742</v>
      </c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</row>
    <row r="140" spans="1:25" ht="27.75" customHeight="1">
      <c r="A140" s="149" t="s">
        <v>123</v>
      </c>
      <c r="B140" s="149" t="s">
        <v>680</v>
      </c>
      <c r="C140" s="149" t="s">
        <v>575</v>
      </c>
      <c r="D140" s="149" t="s">
        <v>252</v>
      </c>
      <c r="E140" s="149" t="s">
        <v>677</v>
      </c>
      <c r="F140" s="149" t="s">
        <v>577</v>
      </c>
      <c r="G140" s="149" t="s">
        <v>368</v>
      </c>
      <c r="H140" s="150">
        <v>0.02</v>
      </c>
      <c r="I140" s="151">
        <v>0.02</v>
      </c>
      <c r="J140" s="153">
        <v>0.02</v>
      </c>
      <c r="K140" s="150">
        <v>0.006</v>
      </c>
      <c r="L140" s="150"/>
      <c r="M140" s="151">
        <v>0.014</v>
      </c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  <c r="Y140" s="148"/>
    </row>
    <row r="141" spans="1:25" ht="27.75" customHeight="1">
      <c r="A141" s="149" t="s">
        <v>123</v>
      </c>
      <c r="B141" s="149" t="s">
        <v>681</v>
      </c>
      <c r="C141" s="149" t="s">
        <v>349</v>
      </c>
      <c r="D141" s="149" t="s">
        <v>150</v>
      </c>
      <c r="E141" s="149" t="s">
        <v>567</v>
      </c>
      <c r="F141" s="149" t="s">
        <v>568</v>
      </c>
      <c r="G141" s="149" t="s">
        <v>378</v>
      </c>
      <c r="H141" s="150">
        <v>0.09</v>
      </c>
      <c r="I141" s="151">
        <v>0.09</v>
      </c>
      <c r="J141" s="153"/>
      <c r="K141" s="150">
        <v>0.027</v>
      </c>
      <c r="L141" s="150"/>
      <c r="M141" s="151">
        <v>0.063</v>
      </c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  <c r="Y141" s="148"/>
    </row>
    <row r="142" spans="1:25" ht="27.75" customHeight="1">
      <c r="A142" s="149" t="s">
        <v>123</v>
      </c>
      <c r="B142" s="149" t="s">
        <v>681</v>
      </c>
      <c r="C142" s="149" t="s">
        <v>349</v>
      </c>
      <c r="D142" s="149" t="s">
        <v>252</v>
      </c>
      <c r="E142" s="149" t="s">
        <v>677</v>
      </c>
      <c r="F142" s="149" t="s">
        <v>568</v>
      </c>
      <c r="G142" s="149" t="s">
        <v>378</v>
      </c>
      <c r="H142" s="150">
        <v>0.09</v>
      </c>
      <c r="I142" s="151">
        <v>0.09</v>
      </c>
      <c r="J142" s="153"/>
      <c r="K142" s="150">
        <v>0.027</v>
      </c>
      <c r="L142" s="150"/>
      <c r="M142" s="151">
        <v>0.063</v>
      </c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  <c r="Y142" s="148"/>
    </row>
    <row r="143" spans="1:25" ht="27.75" customHeight="1">
      <c r="A143" s="149" t="s">
        <v>123</v>
      </c>
      <c r="B143" s="149" t="s">
        <v>682</v>
      </c>
      <c r="C143" s="149" t="s">
        <v>579</v>
      </c>
      <c r="D143" s="149" t="s">
        <v>252</v>
      </c>
      <c r="E143" s="149" t="s">
        <v>677</v>
      </c>
      <c r="F143" s="149" t="s">
        <v>565</v>
      </c>
      <c r="G143" s="149" t="s">
        <v>361</v>
      </c>
      <c r="H143" s="150">
        <v>5.06</v>
      </c>
      <c r="I143" s="151">
        <v>5.06</v>
      </c>
      <c r="J143" s="153"/>
      <c r="K143" s="150">
        <v>1.5179999999999998</v>
      </c>
      <c r="L143" s="150"/>
      <c r="M143" s="151">
        <v>3.542</v>
      </c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  <c r="Y143" s="148"/>
    </row>
    <row r="144" spans="1:25" ht="27.75" customHeight="1">
      <c r="A144" s="149" t="s">
        <v>125</v>
      </c>
      <c r="B144" s="149" t="s">
        <v>683</v>
      </c>
      <c r="C144" s="149" t="s">
        <v>560</v>
      </c>
      <c r="D144" s="149" t="s">
        <v>245</v>
      </c>
      <c r="E144" s="149" t="s">
        <v>561</v>
      </c>
      <c r="F144" s="149" t="s">
        <v>562</v>
      </c>
      <c r="G144" s="149" t="s">
        <v>347</v>
      </c>
      <c r="H144" s="150">
        <v>28.55</v>
      </c>
      <c r="I144" s="151">
        <v>28.55</v>
      </c>
      <c r="J144" s="153"/>
      <c r="K144" s="150">
        <v>8.565</v>
      </c>
      <c r="L144" s="150"/>
      <c r="M144" s="151">
        <v>19.985</v>
      </c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  <c r="Y144" s="148"/>
    </row>
    <row r="145" spans="1:25" ht="27.75" customHeight="1">
      <c r="A145" s="149" t="s">
        <v>125</v>
      </c>
      <c r="B145" s="149" t="s">
        <v>683</v>
      </c>
      <c r="C145" s="149" t="s">
        <v>560</v>
      </c>
      <c r="D145" s="149" t="s">
        <v>245</v>
      </c>
      <c r="E145" s="149" t="s">
        <v>561</v>
      </c>
      <c r="F145" s="149" t="s">
        <v>563</v>
      </c>
      <c r="G145" s="149" t="s">
        <v>350</v>
      </c>
      <c r="H145" s="150">
        <v>6.32</v>
      </c>
      <c r="I145" s="151">
        <v>6.32</v>
      </c>
      <c r="J145" s="153"/>
      <c r="K145" s="150">
        <v>1.896</v>
      </c>
      <c r="L145" s="150"/>
      <c r="M145" s="151">
        <v>4.424</v>
      </c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  <c r="Y145" s="148"/>
    </row>
    <row r="146" spans="1:25" ht="27.75" customHeight="1">
      <c r="A146" s="149" t="s">
        <v>125</v>
      </c>
      <c r="B146" s="149" t="s">
        <v>683</v>
      </c>
      <c r="C146" s="149" t="s">
        <v>560</v>
      </c>
      <c r="D146" s="149" t="s">
        <v>245</v>
      </c>
      <c r="E146" s="149" t="s">
        <v>561</v>
      </c>
      <c r="F146" s="149" t="s">
        <v>564</v>
      </c>
      <c r="G146" s="149" t="s">
        <v>353</v>
      </c>
      <c r="H146" s="150">
        <v>2.38</v>
      </c>
      <c r="I146" s="151">
        <v>2.38</v>
      </c>
      <c r="J146" s="153"/>
      <c r="K146" s="150">
        <v>0.714</v>
      </c>
      <c r="L146" s="150"/>
      <c r="M146" s="151">
        <v>1.666</v>
      </c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  <c r="Y146" s="148"/>
    </row>
    <row r="147" spans="1:25" ht="27.75" customHeight="1">
      <c r="A147" s="149" t="s">
        <v>125</v>
      </c>
      <c r="B147" s="149" t="s">
        <v>683</v>
      </c>
      <c r="C147" s="149" t="s">
        <v>560</v>
      </c>
      <c r="D147" s="149" t="s">
        <v>245</v>
      </c>
      <c r="E147" s="149" t="s">
        <v>561</v>
      </c>
      <c r="F147" s="149" t="s">
        <v>565</v>
      </c>
      <c r="G147" s="149" t="s">
        <v>361</v>
      </c>
      <c r="H147" s="150">
        <v>24.13</v>
      </c>
      <c r="I147" s="151">
        <v>24.13</v>
      </c>
      <c r="J147" s="153"/>
      <c r="K147" s="150">
        <v>7.238999999999999</v>
      </c>
      <c r="L147" s="150"/>
      <c r="M147" s="151">
        <v>16.891</v>
      </c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  <c r="Y147" s="148"/>
    </row>
    <row r="148" spans="1:25" ht="27.75" customHeight="1">
      <c r="A148" s="149" t="s">
        <v>125</v>
      </c>
      <c r="B148" s="149" t="s">
        <v>684</v>
      </c>
      <c r="C148" s="149" t="s">
        <v>349</v>
      </c>
      <c r="D148" s="149" t="s">
        <v>150</v>
      </c>
      <c r="E148" s="149" t="s">
        <v>567</v>
      </c>
      <c r="F148" s="149" t="s">
        <v>568</v>
      </c>
      <c r="G148" s="149" t="s">
        <v>378</v>
      </c>
      <c r="H148" s="150">
        <v>0.16</v>
      </c>
      <c r="I148" s="151">
        <v>0.16</v>
      </c>
      <c r="J148" s="153"/>
      <c r="K148" s="150">
        <v>0.048</v>
      </c>
      <c r="L148" s="150"/>
      <c r="M148" s="151">
        <v>0.112</v>
      </c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  <c r="Y148" s="148"/>
    </row>
    <row r="149" spans="1:25" ht="27.75" customHeight="1">
      <c r="A149" s="149" t="s">
        <v>125</v>
      </c>
      <c r="B149" s="149" t="s">
        <v>684</v>
      </c>
      <c r="C149" s="149" t="s">
        <v>349</v>
      </c>
      <c r="D149" s="149" t="s">
        <v>245</v>
      </c>
      <c r="E149" s="149" t="s">
        <v>561</v>
      </c>
      <c r="F149" s="149" t="s">
        <v>568</v>
      </c>
      <c r="G149" s="149" t="s">
        <v>378</v>
      </c>
      <c r="H149" s="150">
        <v>0.18</v>
      </c>
      <c r="I149" s="151">
        <v>0.18</v>
      </c>
      <c r="J149" s="153"/>
      <c r="K149" s="150">
        <v>0.054</v>
      </c>
      <c r="L149" s="150"/>
      <c r="M149" s="151">
        <v>0.126</v>
      </c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  <c r="Y149" s="148"/>
    </row>
    <row r="150" spans="1:25" ht="27.75" customHeight="1">
      <c r="A150" s="149" t="s">
        <v>125</v>
      </c>
      <c r="B150" s="149" t="s">
        <v>685</v>
      </c>
      <c r="C150" s="149" t="s">
        <v>352</v>
      </c>
      <c r="D150" s="149" t="s">
        <v>156</v>
      </c>
      <c r="E150" s="149" t="s">
        <v>352</v>
      </c>
      <c r="F150" s="149" t="s">
        <v>571</v>
      </c>
      <c r="G150" s="149" t="s">
        <v>352</v>
      </c>
      <c r="H150" s="150">
        <v>6.83</v>
      </c>
      <c r="I150" s="151">
        <v>6.83</v>
      </c>
      <c r="J150" s="153"/>
      <c r="K150" s="150">
        <v>2.049</v>
      </c>
      <c r="L150" s="150"/>
      <c r="M150" s="151">
        <v>4.781000000000001</v>
      </c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  <c r="Y150" s="148"/>
    </row>
    <row r="151" spans="1:25" ht="27.75" customHeight="1">
      <c r="A151" s="149" t="s">
        <v>125</v>
      </c>
      <c r="B151" s="149" t="s">
        <v>686</v>
      </c>
      <c r="C151" s="149" t="s">
        <v>430</v>
      </c>
      <c r="D151" s="149" t="s">
        <v>245</v>
      </c>
      <c r="E151" s="149" t="s">
        <v>561</v>
      </c>
      <c r="F151" s="149" t="s">
        <v>573</v>
      </c>
      <c r="G151" s="149" t="s">
        <v>430</v>
      </c>
      <c r="H151" s="150">
        <v>1.25</v>
      </c>
      <c r="I151" s="151">
        <v>1.25</v>
      </c>
      <c r="J151" s="153">
        <v>1.25</v>
      </c>
      <c r="K151" s="150">
        <v>0.375</v>
      </c>
      <c r="L151" s="150"/>
      <c r="M151" s="151">
        <v>0.875</v>
      </c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  <c r="Y151" s="148"/>
    </row>
    <row r="152" spans="1:25" ht="27.75" customHeight="1">
      <c r="A152" s="149" t="s">
        <v>125</v>
      </c>
      <c r="B152" s="149" t="s">
        <v>687</v>
      </c>
      <c r="C152" s="149" t="s">
        <v>575</v>
      </c>
      <c r="D152" s="149" t="s">
        <v>245</v>
      </c>
      <c r="E152" s="149" t="s">
        <v>561</v>
      </c>
      <c r="F152" s="149" t="s">
        <v>576</v>
      </c>
      <c r="G152" s="149" t="s">
        <v>389</v>
      </c>
      <c r="H152" s="150">
        <v>1.58</v>
      </c>
      <c r="I152" s="151">
        <v>1.58</v>
      </c>
      <c r="J152" s="153">
        <v>1.58</v>
      </c>
      <c r="K152" s="150">
        <v>0.474</v>
      </c>
      <c r="L152" s="150"/>
      <c r="M152" s="151">
        <v>1.106</v>
      </c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  <c r="Y152" s="148"/>
    </row>
    <row r="153" spans="1:25" ht="27.75" customHeight="1">
      <c r="A153" s="149" t="s">
        <v>125</v>
      </c>
      <c r="B153" s="149" t="s">
        <v>687</v>
      </c>
      <c r="C153" s="149" t="s">
        <v>575</v>
      </c>
      <c r="D153" s="149" t="s">
        <v>245</v>
      </c>
      <c r="E153" s="149" t="s">
        <v>561</v>
      </c>
      <c r="F153" s="149" t="s">
        <v>577</v>
      </c>
      <c r="G153" s="149" t="s">
        <v>368</v>
      </c>
      <c r="H153" s="150">
        <v>0.03</v>
      </c>
      <c r="I153" s="151">
        <v>0.03</v>
      </c>
      <c r="J153" s="153">
        <v>0.03</v>
      </c>
      <c r="K153" s="150">
        <v>0.009</v>
      </c>
      <c r="L153" s="150"/>
      <c r="M153" s="151">
        <v>0.020999999999999998</v>
      </c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  <c r="Y153" s="148"/>
    </row>
    <row r="154" spans="1:25" ht="27.75" customHeight="1">
      <c r="A154" s="149" t="s">
        <v>125</v>
      </c>
      <c r="B154" s="149" t="s">
        <v>688</v>
      </c>
      <c r="C154" s="149" t="s">
        <v>579</v>
      </c>
      <c r="D154" s="149" t="s">
        <v>245</v>
      </c>
      <c r="E154" s="149" t="s">
        <v>561</v>
      </c>
      <c r="F154" s="149" t="s">
        <v>565</v>
      </c>
      <c r="G154" s="149" t="s">
        <v>361</v>
      </c>
      <c r="H154" s="150">
        <v>7.59</v>
      </c>
      <c r="I154" s="151">
        <v>7.59</v>
      </c>
      <c r="J154" s="153"/>
      <c r="K154" s="150">
        <v>2.2769999999999997</v>
      </c>
      <c r="L154" s="150"/>
      <c r="M154" s="151">
        <v>5.313000000000001</v>
      </c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</row>
    <row r="155" spans="1:25" ht="27.75" customHeight="1">
      <c r="A155" s="149" t="s">
        <v>127</v>
      </c>
      <c r="B155" s="149" t="s">
        <v>689</v>
      </c>
      <c r="C155" s="149" t="s">
        <v>447</v>
      </c>
      <c r="D155" s="149" t="s">
        <v>258</v>
      </c>
      <c r="E155" s="149" t="s">
        <v>690</v>
      </c>
      <c r="F155" s="149" t="s">
        <v>691</v>
      </c>
      <c r="G155" s="149" t="s">
        <v>459</v>
      </c>
      <c r="H155" s="150">
        <v>0.47</v>
      </c>
      <c r="I155" s="151">
        <v>0.47</v>
      </c>
      <c r="J155" s="153"/>
      <c r="K155" s="150">
        <v>0.141</v>
      </c>
      <c r="L155" s="150"/>
      <c r="M155" s="151">
        <v>0.32899999999999996</v>
      </c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  <c r="Y155" s="148"/>
    </row>
    <row r="156" spans="1:25" ht="27.75" customHeight="1">
      <c r="A156" s="149" t="s">
        <v>127</v>
      </c>
      <c r="B156" s="149" t="s">
        <v>692</v>
      </c>
      <c r="C156" s="149" t="s">
        <v>693</v>
      </c>
      <c r="D156" s="149" t="s">
        <v>262</v>
      </c>
      <c r="E156" s="149" t="s">
        <v>694</v>
      </c>
      <c r="F156" s="149" t="s">
        <v>652</v>
      </c>
      <c r="G156" s="149" t="s">
        <v>355</v>
      </c>
      <c r="H156" s="150">
        <v>102.93</v>
      </c>
      <c r="I156" s="151">
        <v>102.93</v>
      </c>
      <c r="J156" s="153"/>
      <c r="K156" s="150">
        <v>30.879</v>
      </c>
      <c r="L156" s="150"/>
      <c r="M156" s="151">
        <v>72.051</v>
      </c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  <c r="Y156" s="148"/>
    </row>
    <row r="157" spans="1:25" ht="27.75" customHeight="1">
      <c r="A157" s="149" t="s">
        <v>127</v>
      </c>
      <c r="B157" s="149" t="s">
        <v>695</v>
      </c>
      <c r="C157" s="149" t="s">
        <v>696</v>
      </c>
      <c r="D157" s="149" t="s">
        <v>262</v>
      </c>
      <c r="E157" s="149" t="s">
        <v>694</v>
      </c>
      <c r="F157" s="149" t="s">
        <v>652</v>
      </c>
      <c r="G157" s="149" t="s">
        <v>355</v>
      </c>
      <c r="H157" s="150">
        <v>7.33</v>
      </c>
      <c r="I157" s="151">
        <v>7.33</v>
      </c>
      <c r="J157" s="153"/>
      <c r="K157" s="150">
        <v>2.199</v>
      </c>
      <c r="L157" s="150"/>
      <c r="M157" s="151">
        <v>5.131</v>
      </c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  <c r="Y157" s="148"/>
    </row>
    <row r="158" spans="1:25" ht="27.75" customHeight="1">
      <c r="A158" s="149" t="s">
        <v>127</v>
      </c>
      <c r="B158" s="149" t="s">
        <v>697</v>
      </c>
      <c r="C158" s="149" t="s">
        <v>698</v>
      </c>
      <c r="D158" s="149" t="s">
        <v>262</v>
      </c>
      <c r="E158" s="149" t="s">
        <v>694</v>
      </c>
      <c r="F158" s="149" t="s">
        <v>576</v>
      </c>
      <c r="G158" s="149" t="s">
        <v>389</v>
      </c>
      <c r="H158" s="150">
        <v>17.11</v>
      </c>
      <c r="I158" s="151">
        <v>17.11</v>
      </c>
      <c r="J158" s="153">
        <v>17.11</v>
      </c>
      <c r="K158" s="150">
        <v>5.133</v>
      </c>
      <c r="L158" s="150"/>
      <c r="M158" s="151">
        <v>11.977</v>
      </c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  <c r="Y158" s="148"/>
    </row>
    <row r="159" spans="1:25" ht="27.75" customHeight="1">
      <c r="A159" s="149" t="s">
        <v>127</v>
      </c>
      <c r="B159" s="149" t="s">
        <v>697</v>
      </c>
      <c r="C159" s="149" t="s">
        <v>698</v>
      </c>
      <c r="D159" s="149" t="s">
        <v>262</v>
      </c>
      <c r="E159" s="149" t="s">
        <v>694</v>
      </c>
      <c r="F159" s="149" t="s">
        <v>607</v>
      </c>
      <c r="G159" s="149" t="s">
        <v>398</v>
      </c>
      <c r="H159" s="150">
        <v>0.33</v>
      </c>
      <c r="I159" s="151">
        <v>0.33</v>
      </c>
      <c r="J159" s="153">
        <v>0.33</v>
      </c>
      <c r="K159" s="150">
        <v>0.099</v>
      </c>
      <c r="L159" s="150"/>
      <c r="M159" s="151">
        <v>0.231</v>
      </c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  <c r="Y159" s="148"/>
    </row>
    <row r="160" spans="1:25" ht="27.75" customHeight="1">
      <c r="A160" s="149" t="s">
        <v>127</v>
      </c>
      <c r="B160" s="149" t="s">
        <v>697</v>
      </c>
      <c r="C160" s="149" t="s">
        <v>698</v>
      </c>
      <c r="D160" s="149" t="s">
        <v>262</v>
      </c>
      <c r="E160" s="149" t="s">
        <v>694</v>
      </c>
      <c r="F160" s="149" t="s">
        <v>699</v>
      </c>
      <c r="G160" s="149" t="s">
        <v>400</v>
      </c>
      <c r="H160" s="150">
        <v>0.33</v>
      </c>
      <c r="I160" s="151">
        <v>0.33</v>
      </c>
      <c r="J160" s="153">
        <v>0.33</v>
      </c>
      <c r="K160" s="150">
        <v>0.099</v>
      </c>
      <c r="L160" s="150"/>
      <c r="M160" s="151">
        <v>0.231</v>
      </c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  <c r="Y160" s="148"/>
    </row>
    <row r="161" spans="1:25" ht="27.75" customHeight="1">
      <c r="A161" s="149" t="s">
        <v>127</v>
      </c>
      <c r="B161" s="149" t="s">
        <v>697</v>
      </c>
      <c r="C161" s="149" t="s">
        <v>698</v>
      </c>
      <c r="D161" s="149" t="s">
        <v>262</v>
      </c>
      <c r="E161" s="149" t="s">
        <v>694</v>
      </c>
      <c r="F161" s="149" t="s">
        <v>700</v>
      </c>
      <c r="G161" s="149" t="s">
        <v>402</v>
      </c>
      <c r="H161" s="150">
        <v>1.32</v>
      </c>
      <c r="I161" s="151">
        <v>1.32</v>
      </c>
      <c r="J161" s="153">
        <v>1.32</v>
      </c>
      <c r="K161" s="150">
        <v>0.396</v>
      </c>
      <c r="L161" s="150"/>
      <c r="M161" s="151">
        <v>0.924</v>
      </c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  <c r="Y161" s="148"/>
    </row>
    <row r="162" spans="1:25" ht="27.75" customHeight="1">
      <c r="A162" s="149" t="s">
        <v>127</v>
      </c>
      <c r="B162" s="149" t="s">
        <v>697</v>
      </c>
      <c r="C162" s="149" t="s">
        <v>698</v>
      </c>
      <c r="D162" s="149" t="s">
        <v>262</v>
      </c>
      <c r="E162" s="149" t="s">
        <v>694</v>
      </c>
      <c r="F162" s="149" t="s">
        <v>608</v>
      </c>
      <c r="G162" s="149" t="s">
        <v>365</v>
      </c>
      <c r="H162" s="150">
        <v>0.71</v>
      </c>
      <c r="I162" s="151">
        <v>0.71</v>
      </c>
      <c r="J162" s="153">
        <v>0.71</v>
      </c>
      <c r="K162" s="150">
        <v>0.213</v>
      </c>
      <c r="L162" s="150"/>
      <c r="M162" s="151">
        <v>0.497</v>
      </c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  <c r="Y162" s="148"/>
    </row>
    <row r="163" spans="1:25" ht="27.75" customHeight="1">
      <c r="A163" s="149" t="s">
        <v>127</v>
      </c>
      <c r="B163" s="149" t="s">
        <v>701</v>
      </c>
      <c r="C163" s="149" t="s">
        <v>702</v>
      </c>
      <c r="D163" s="149" t="s">
        <v>262</v>
      </c>
      <c r="E163" s="149" t="s">
        <v>694</v>
      </c>
      <c r="F163" s="149" t="s">
        <v>652</v>
      </c>
      <c r="G163" s="149" t="s">
        <v>355</v>
      </c>
      <c r="H163" s="150">
        <v>231.91</v>
      </c>
      <c r="I163" s="151">
        <v>231.91</v>
      </c>
      <c r="J163" s="153"/>
      <c r="K163" s="150">
        <v>69.573</v>
      </c>
      <c r="L163" s="150"/>
      <c r="M163" s="151">
        <v>162.337</v>
      </c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  <c r="Y163" s="148"/>
    </row>
    <row r="164" spans="1:25" ht="27.75" customHeight="1">
      <c r="A164" s="149" t="s">
        <v>127</v>
      </c>
      <c r="B164" s="149" t="s">
        <v>703</v>
      </c>
      <c r="C164" s="149" t="s">
        <v>704</v>
      </c>
      <c r="D164" s="149" t="s">
        <v>254</v>
      </c>
      <c r="E164" s="149" t="s">
        <v>705</v>
      </c>
      <c r="F164" s="149" t="s">
        <v>652</v>
      </c>
      <c r="G164" s="149" t="s">
        <v>355</v>
      </c>
      <c r="H164" s="150">
        <v>12.53</v>
      </c>
      <c r="I164" s="151">
        <v>12.53</v>
      </c>
      <c r="J164" s="153"/>
      <c r="K164" s="150">
        <v>3.7589999999999995</v>
      </c>
      <c r="L164" s="150"/>
      <c r="M164" s="151">
        <v>8.771</v>
      </c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</row>
    <row r="165" spans="1:25" ht="27.75" customHeight="1">
      <c r="A165" s="149" t="s">
        <v>127</v>
      </c>
      <c r="B165" s="149" t="s">
        <v>703</v>
      </c>
      <c r="C165" s="149" t="s">
        <v>704</v>
      </c>
      <c r="D165" s="149" t="s">
        <v>262</v>
      </c>
      <c r="E165" s="149" t="s">
        <v>694</v>
      </c>
      <c r="F165" s="149" t="s">
        <v>652</v>
      </c>
      <c r="G165" s="149" t="s">
        <v>355</v>
      </c>
      <c r="H165" s="150">
        <v>20.9</v>
      </c>
      <c r="I165" s="151">
        <v>20.9</v>
      </c>
      <c r="J165" s="153"/>
      <c r="K165" s="150">
        <v>6.27</v>
      </c>
      <c r="L165" s="150"/>
      <c r="M165" s="151">
        <v>14.63</v>
      </c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  <c r="Y165" s="148"/>
    </row>
    <row r="166" spans="1:25" ht="27.75" customHeight="1">
      <c r="A166" s="149" t="s">
        <v>129</v>
      </c>
      <c r="B166" s="149" t="s">
        <v>706</v>
      </c>
      <c r="C166" s="149" t="s">
        <v>560</v>
      </c>
      <c r="D166" s="149" t="s">
        <v>266</v>
      </c>
      <c r="E166" s="149" t="s">
        <v>707</v>
      </c>
      <c r="F166" s="149" t="s">
        <v>562</v>
      </c>
      <c r="G166" s="149" t="s">
        <v>347</v>
      </c>
      <c r="H166" s="150">
        <v>9.6</v>
      </c>
      <c r="I166" s="151">
        <v>9.6</v>
      </c>
      <c r="J166" s="153"/>
      <c r="K166" s="150">
        <v>2.88</v>
      </c>
      <c r="L166" s="150"/>
      <c r="M166" s="151">
        <v>6.72</v>
      </c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</row>
    <row r="167" spans="1:25" ht="27.75" customHeight="1">
      <c r="A167" s="149" t="s">
        <v>129</v>
      </c>
      <c r="B167" s="149" t="s">
        <v>706</v>
      </c>
      <c r="C167" s="149" t="s">
        <v>560</v>
      </c>
      <c r="D167" s="149" t="s">
        <v>266</v>
      </c>
      <c r="E167" s="149" t="s">
        <v>707</v>
      </c>
      <c r="F167" s="149" t="s">
        <v>563</v>
      </c>
      <c r="G167" s="149" t="s">
        <v>350</v>
      </c>
      <c r="H167" s="150">
        <v>3.02</v>
      </c>
      <c r="I167" s="151">
        <v>3.02</v>
      </c>
      <c r="J167" s="153"/>
      <c r="K167" s="150">
        <v>0.9059999999999999</v>
      </c>
      <c r="L167" s="150"/>
      <c r="M167" s="151">
        <v>2.114</v>
      </c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  <c r="Y167" s="148"/>
    </row>
    <row r="168" spans="1:25" ht="27.75" customHeight="1">
      <c r="A168" s="149" t="s">
        <v>129</v>
      </c>
      <c r="B168" s="149" t="s">
        <v>706</v>
      </c>
      <c r="C168" s="149" t="s">
        <v>560</v>
      </c>
      <c r="D168" s="149" t="s">
        <v>266</v>
      </c>
      <c r="E168" s="149" t="s">
        <v>707</v>
      </c>
      <c r="F168" s="149" t="s">
        <v>564</v>
      </c>
      <c r="G168" s="149" t="s">
        <v>353</v>
      </c>
      <c r="H168" s="150">
        <v>0.8</v>
      </c>
      <c r="I168" s="151">
        <v>0.8</v>
      </c>
      <c r="J168" s="153"/>
      <c r="K168" s="150">
        <v>0.24</v>
      </c>
      <c r="L168" s="150"/>
      <c r="M168" s="151">
        <v>0.56</v>
      </c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  <c r="Y168" s="148"/>
    </row>
    <row r="169" spans="1:25" ht="27.75" customHeight="1">
      <c r="A169" s="149" t="s">
        <v>129</v>
      </c>
      <c r="B169" s="149" t="s">
        <v>706</v>
      </c>
      <c r="C169" s="149" t="s">
        <v>560</v>
      </c>
      <c r="D169" s="149" t="s">
        <v>266</v>
      </c>
      <c r="E169" s="149" t="s">
        <v>707</v>
      </c>
      <c r="F169" s="149" t="s">
        <v>565</v>
      </c>
      <c r="G169" s="149" t="s">
        <v>361</v>
      </c>
      <c r="H169" s="150">
        <v>11.04</v>
      </c>
      <c r="I169" s="151">
        <v>11.04</v>
      </c>
      <c r="J169" s="153"/>
      <c r="K169" s="150">
        <v>3.312</v>
      </c>
      <c r="L169" s="150"/>
      <c r="M169" s="151">
        <v>7.728</v>
      </c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  <c r="Y169" s="148"/>
    </row>
    <row r="170" spans="1:25" ht="27.75" customHeight="1">
      <c r="A170" s="149" t="s">
        <v>129</v>
      </c>
      <c r="B170" s="149" t="s">
        <v>708</v>
      </c>
      <c r="C170" s="149" t="s">
        <v>349</v>
      </c>
      <c r="D170" s="149" t="s">
        <v>266</v>
      </c>
      <c r="E170" s="149" t="s">
        <v>707</v>
      </c>
      <c r="F170" s="149" t="s">
        <v>568</v>
      </c>
      <c r="G170" s="149" t="s">
        <v>378</v>
      </c>
      <c r="H170" s="150">
        <v>0.06</v>
      </c>
      <c r="I170" s="151">
        <v>0.06</v>
      </c>
      <c r="J170" s="153"/>
      <c r="K170" s="150">
        <v>0.018</v>
      </c>
      <c r="L170" s="150"/>
      <c r="M170" s="151">
        <v>0.041999999999999996</v>
      </c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  <c r="Y170" s="148"/>
    </row>
    <row r="171" spans="1:25" ht="27.75" customHeight="1">
      <c r="A171" s="149" t="s">
        <v>129</v>
      </c>
      <c r="B171" s="149" t="s">
        <v>708</v>
      </c>
      <c r="C171" s="149" t="s">
        <v>349</v>
      </c>
      <c r="D171" s="149" t="s">
        <v>150</v>
      </c>
      <c r="E171" s="149" t="s">
        <v>567</v>
      </c>
      <c r="F171" s="149" t="s">
        <v>568</v>
      </c>
      <c r="G171" s="149" t="s">
        <v>378</v>
      </c>
      <c r="H171" s="150">
        <v>0.06</v>
      </c>
      <c r="I171" s="151">
        <v>0.06</v>
      </c>
      <c r="J171" s="153"/>
      <c r="K171" s="150">
        <v>0.018</v>
      </c>
      <c r="L171" s="150"/>
      <c r="M171" s="151">
        <v>0.041999999999999996</v>
      </c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  <c r="Y171" s="148"/>
    </row>
    <row r="172" spans="1:25" ht="27.75" customHeight="1">
      <c r="A172" s="149" t="s">
        <v>129</v>
      </c>
      <c r="B172" s="149" t="s">
        <v>709</v>
      </c>
      <c r="C172" s="149" t="s">
        <v>352</v>
      </c>
      <c r="D172" s="149" t="s">
        <v>156</v>
      </c>
      <c r="E172" s="149" t="s">
        <v>352</v>
      </c>
      <c r="F172" s="149" t="s">
        <v>571</v>
      </c>
      <c r="G172" s="149" t="s">
        <v>352</v>
      </c>
      <c r="H172" s="150">
        <v>2.68</v>
      </c>
      <c r="I172" s="151">
        <v>2.68</v>
      </c>
      <c r="J172" s="153"/>
      <c r="K172" s="150">
        <v>0.804</v>
      </c>
      <c r="L172" s="150"/>
      <c r="M172" s="151">
        <v>1.8760000000000001</v>
      </c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  <c r="Y172" s="148"/>
    </row>
    <row r="173" spans="1:25" ht="27.75" customHeight="1">
      <c r="A173" s="149" t="s">
        <v>129</v>
      </c>
      <c r="B173" s="149" t="s">
        <v>710</v>
      </c>
      <c r="C173" s="149" t="s">
        <v>430</v>
      </c>
      <c r="D173" s="149" t="s">
        <v>266</v>
      </c>
      <c r="E173" s="149" t="s">
        <v>707</v>
      </c>
      <c r="F173" s="149" t="s">
        <v>573</v>
      </c>
      <c r="G173" s="149" t="s">
        <v>430</v>
      </c>
      <c r="H173" s="150">
        <v>0.52</v>
      </c>
      <c r="I173" s="151">
        <v>0.52</v>
      </c>
      <c r="J173" s="153">
        <v>0.52</v>
      </c>
      <c r="K173" s="150">
        <v>0.156</v>
      </c>
      <c r="L173" s="150"/>
      <c r="M173" s="151">
        <v>0.364</v>
      </c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</row>
    <row r="174" spans="1:25" ht="27.75" customHeight="1">
      <c r="A174" s="149" t="s">
        <v>129</v>
      </c>
      <c r="B174" s="149" t="s">
        <v>711</v>
      </c>
      <c r="C174" s="149" t="s">
        <v>575</v>
      </c>
      <c r="D174" s="149" t="s">
        <v>266</v>
      </c>
      <c r="E174" s="149" t="s">
        <v>707</v>
      </c>
      <c r="F174" s="149" t="s">
        <v>576</v>
      </c>
      <c r="G174" s="149" t="s">
        <v>389</v>
      </c>
      <c r="H174" s="150">
        <v>0.79</v>
      </c>
      <c r="I174" s="151">
        <v>0.79</v>
      </c>
      <c r="J174" s="153">
        <v>0.79</v>
      </c>
      <c r="K174" s="150">
        <v>0.237</v>
      </c>
      <c r="L174" s="150"/>
      <c r="M174" s="151">
        <v>0.553</v>
      </c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  <c r="Y174" s="148"/>
    </row>
    <row r="175" spans="1:25" ht="27.75" customHeight="1">
      <c r="A175" s="149" t="s">
        <v>129</v>
      </c>
      <c r="B175" s="149" t="s">
        <v>711</v>
      </c>
      <c r="C175" s="149" t="s">
        <v>575</v>
      </c>
      <c r="D175" s="149" t="s">
        <v>266</v>
      </c>
      <c r="E175" s="149" t="s">
        <v>707</v>
      </c>
      <c r="F175" s="149" t="s">
        <v>577</v>
      </c>
      <c r="G175" s="149" t="s">
        <v>368</v>
      </c>
      <c r="H175" s="150">
        <v>0.02</v>
      </c>
      <c r="I175" s="151">
        <v>0.02</v>
      </c>
      <c r="J175" s="153">
        <v>0.02</v>
      </c>
      <c r="K175" s="150">
        <v>0.006</v>
      </c>
      <c r="L175" s="150"/>
      <c r="M175" s="151">
        <v>0.014</v>
      </c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  <c r="Y175" s="148"/>
    </row>
    <row r="176" spans="1:25" ht="27.75" customHeight="1">
      <c r="A176" s="149" t="s">
        <v>129</v>
      </c>
      <c r="B176" s="149" t="s">
        <v>712</v>
      </c>
      <c r="C176" s="149" t="s">
        <v>579</v>
      </c>
      <c r="D176" s="149" t="s">
        <v>266</v>
      </c>
      <c r="E176" s="149" t="s">
        <v>707</v>
      </c>
      <c r="F176" s="149" t="s">
        <v>565</v>
      </c>
      <c r="G176" s="149" t="s">
        <v>361</v>
      </c>
      <c r="H176" s="150">
        <v>3.79</v>
      </c>
      <c r="I176" s="151">
        <v>3.79</v>
      </c>
      <c r="J176" s="153"/>
      <c r="K176" s="150">
        <v>1.137</v>
      </c>
      <c r="L176" s="150"/>
      <c r="M176" s="151">
        <v>2.653</v>
      </c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  <c r="Y176" s="148"/>
    </row>
    <row r="177" spans="1:25" ht="27.75" customHeight="1">
      <c r="A177" s="149" t="s">
        <v>131</v>
      </c>
      <c r="B177" s="149" t="s">
        <v>713</v>
      </c>
      <c r="C177" s="149" t="s">
        <v>581</v>
      </c>
      <c r="D177" s="149" t="s">
        <v>270</v>
      </c>
      <c r="E177" s="149" t="s">
        <v>582</v>
      </c>
      <c r="F177" s="149" t="s">
        <v>562</v>
      </c>
      <c r="G177" s="149" t="s">
        <v>347</v>
      </c>
      <c r="H177" s="150">
        <v>9.49</v>
      </c>
      <c r="I177" s="151">
        <v>9.49</v>
      </c>
      <c r="J177" s="153"/>
      <c r="K177" s="150">
        <v>2.847</v>
      </c>
      <c r="L177" s="150"/>
      <c r="M177" s="151">
        <v>6.643000000000001</v>
      </c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  <c r="Y177" s="148"/>
    </row>
    <row r="178" spans="1:25" ht="27.75" customHeight="1">
      <c r="A178" s="149" t="s">
        <v>131</v>
      </c>
      <c r="B178" s="149" t="s">
        <v>713</v>
      </c>
      <c r="C178" s="149" t="s">
        <v>581</v>
      </c>
      <c r="D178" s="149" t="s">
        <v>270</v>
      </c>
      <c r="E178" s="149" t="s">
        <v>582</v>
      </c>
      <c r="F178" s="149" t="s">
        <v>563</v>
      </c>
      <c r="G178" s="149" t="s">
        <v>350</v>
      </c>
      <c r="H178" s="150">
        <v>18.24</v>
      </c>
      <c r="I178" s="151">
        <v>18.24</v>
      </c>
      <c r="J178" s="153"/>
      <c r="K178" s="150">
        <v>5.4719999999999995</v>
      </c>
      <c r="L178" s="150"/>
      <c r="M178" s="151">
        <v>12.767999999999999</v>
      </c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</row>
    <row r="179" spans="1:25" ht="27.75" customHeight="1">
      <c r="A179" s="149" t="s">
        <v>131</v>
      </c>
      <c r="B179" s="149" t="s">
        <v>713</v>
      </c>
      <c r="C179" s="149" t="s">
        <v>581</v>
      </c>
      <c r="D179" s="149" t="s">
        <v>270</v>
      </c>
      <c r="E179" s="149" t="s">
        <v>582</v>
      </c>
      <c r="F179" s="149" t="s">
        <v>564</v>
      </c>
      <c r="G179" s="149" t="s">
        <v>353</v>
      </c>
      <c r="H179" s="150">
        <v>0.79</v>
      </c>
      <c r="I179" s="151">
        <v>0.79</v>
      </c>
      <c r="J179" s="153"/>
      <c r="K179" s="150">
        <v>0.237</v>
      </c>
      <c r="L179" s="150"/>
      <c r="M179" s="151">
        <v>0.553</v>
      </c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  <c r="Y179" s="148"/>
    </row>
    <row r="180" spans="1:25" ht="27.75" customHeight="1">
      <c r="A180" s="149" t="s">
        <v>131</v>
      </c>
      <c r="B180" s="149" t="s">
        <v>714</v>
      </c>
      <c r="C180" s="149" t="s">
        <v>352</v>
      </c>
      <c r="D180" s="149" t="s">
        <v>156</v>
      </c>
      <c r="E180" s="149" t="s">
        <v>352</v>
      </c>
      <c r="F180" s="149" t="s">
        <v>571</v>
      </c>
      <c r="G180" s="149" t="s">
        <v>352</v>
      </c>
      <c r="H180" s="150">
        <v>3.18</v>
      </c>
      <c r="I180" s="151">
        <v>3.18</v>
      </c>
      <c r="J180" s="153"/>
      <c r="K180" s="150">
        <v>0.954</v>
      </c>
      <c r="L180" s="150"/>
      <c r="M180" s="151">
        <v>2.226</v>
      </c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  <c r="Y180" s="148"/>
    </row>
    <row r="181" spans="1:25" ht="27.75" customHeight="1">
      <c r="A181" s="149" t="s">
        <v>131</v>
      </c>
      <c r="B181" s="149" t="s">
        <v>715</v>
      </c>
      <c r="C181" s="149" t="s">
        <v>585</v>
      </c>
      <c r="D181" s="149" t="s">
        <v>270</v>
      </c>
      <c r="E181" s="149" t="s">
        <v>582</v>
      </c>
      <c r="F181" s="149" t="s">
        <v>586</v>
      </c>
      <c r="G181" s="149" t="s">
        <v>439</v>
      </c>
      <c r="H181" s="150">
        <v>2.7</v>
      </c>
      <c r="I181" s="151">
        <v>2.7</v>
      </c>
      <c r="J181" s="153">
        <v>2.7</v>
      </c>
      <c r="K181" s="150">
        <v>0.81</v>
      </c>
      <c r="L181" s="150"/>
      <c r="M181" s="151">
        <v>1.89</v>
      </c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  <c r="Y181" s="148"/>
    </row>
    <row r="182" spans="1:25" ht="27.75" customHeight="1">
      <c r="A182" s="149" t="s">
        <v>131</v>
      </c>
      <c r="B182" s="149" t="s">
        <v>716</v>
      </c>
      <c r="C182" s="149" t="s">
        <v>430</v>
      </c>
      <c r="D182" s="149" t="s">
        <v>270</v>
      </c>
      <c r="E182" s="149" t="s">
        <v>582</v>
      </c>
      <c r="F182" s="149" t="s">
        <v>573</v>
      </c>
      <c r="G182" s="149" t="s">
        <v>430</v>
      </c>
      <c r="H182" s="150">
        <v>0.64</v>
      </c>
      <c r="I182" s="151">
        <v>0.64</v>
      </c>
      <c r="J182" s="153">
        <v>0.64</v>
      </c>
      <c r="K182" s="150">
        <v>0.192</v>
      </c>
      <c r="L182" s="150"/>
      <c r="M182" s="151">
        <v>0.448</v>
      </c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  <c r="Y182" s="148"/>
    </row>
    <row r="183" spans="1:25" ht="27.75" customHeight="1">
      <c r="A183" s="149" t="s">
        <v>131</v>
      </c>
      <c r="B183" s="149" t="s">
        <v>717</v>
      </c>
      <c r="C183" s="149" t="s">
        <v>575</v>
      </c>
      <c r="D183" s="149" t="s">
        <v>270</v>
      </c>
      <c r="E183" s="149" t="s">
        <v>582</v>
      </c>
      <c r="F183" s="149" t="s">
        <v>576</v>
      </c>
      <c r="G183" s="149" t="s">
        <v>389</v>
      </c>
      <c r="H183" s="150">
        <v>2.16</v>
      </c>
      <c r="I183" s="151">
        <v>2.16</v>
      </c>
      <c r="J183" s="153">
        <v>2.16</v>
      </c>
      <c r="K183" s="150">
        <v>0.648</v>
      </c>
      <c r="L183" s="150"/>
      <c r="M183" s="151">
        <v>1.512</v>
      </c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  <c r="Y183" s="148"/>
    </row>
    <row r="184" spans="1:25" ht="27.75" customHeight="1">
      <c r="A184" s="149" t="s">
        <v>131</v>
      </c>
      <c r="B184" s="149" t="s">
        <v>718</v>
      </c>
      <c r="C184" s="149" t="s">
        <v>349</v>
      </c>
      <c r="D184" s="149" t="s">
        <v>150</v>
      </c>
      <c r="E184" s="149" t="s">
        <v>567</v>
      </c>
      <c r="F184" s="149" t="s">
        <v>568</v>
      </c>
      <c r="G184" s="149" t="s">
        <v>378</v>
      </c>
      <c r="H184" s="150">
        <v>0.07</v>
      </c>
      <c r="I184" s="151">
        <v>0.07</v>
      </c>
      <c r="J184" s="153"/>
      <c r="K184" s="150">
        <v>0.021</v>
      </c>
      <c r="L184" s="150"/>
      <c r="M184" s="151">
        <v>0.049</v>
      </c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  <c r="Y184" s="148"/>
    </row>
    <row r="185" spans="1:25" ht="27.75" customHeight="1">
      <c r="A185" s="149" t="s">
        <v>131</v>
      </c>
      <c r="B185" s="149" t="s">
        <v>719</v>
      </c>
      <c r="C185" s="149" t="s">
        <v>591</v>
      </c>
      <c r="D185" s="149" t="s">
        <v>270</v>
      </c>
      <c r="E185" s="149" t="s">
        <v>582</v>
      </c>
      <c r="F185" s="149" t="s">
        <v>564</v>
      </c>
      <c r="G185" s="149" t="s">
        <v>353</v>
      </c>
      <c r="H185" s="150">
        <v>4.08</v>
      </c>
      <c r="I185" s="151">
        <v>4.08</v>
      </c>
      <c r="J185" s="153"/>
      <c r="K185" s="150">
        <v>1.224</v>
      </c>
      <c r="L185" s="150"/>
      <c r="M185" s="151">
        <v>2.856</v>
      </c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  <c r="Y185" s="148"/>
    </row>
    <row r="186" spans="1:25" ht="27.75" customHeight="1">
      <c r="A186" s="149" t="s">
        <v>133</v>
      </c>
      <c r="B186" s="149" t="s">
        <v>720</v>
      </c>
      <c r="C186" s="149" t="s">
        <v>560</v>
      </c>
      <c r="D186" s="149" t="s">
        <v>271</v>
      </c>
      <c r="E186" s="149" t="s">
        <v>561</v>
      </c>
      <c r="F186" s="149" t="s">
        <v>562</v>
      </c>
      <c r="G186" s="149" t="s">
        <v>347</v>
      </c>
      <c r="H186" s="150">
        <v>9.87</v>
      </c>
      <c r="I186" s="151">
        <v>9.87</v>
      </c>
      <c r="J186" s="153"/>
      <c r="K186" s="150">
        <v>2.961</v>
      </c>
      <c r="L186" s="150"/>
      <c r="M186" s="151">
        <v>6.908999999999999</v>
      </c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  <c r="Y186" s="148"/>
    </row>
    <row r="187" spans="1:25" ht="27.75" customHeight="1">
      <c r="A187" s="149" t="s">
        <v>133</v>
      </c>
      <c r="B187" s="149" t="s">
        <v>720</v>
      </c>
      <c r="C187" s="149" t="s">
        <v>560</v>
      </c>
      <c r="D187" s="149" t="s">
        <v>271</v>
      </c>
      <c r="E187" s="149" t="s">
        <v>561</v>
      </c>
      <c r="F187" s="149" t="s">
        <v>563</v>
      </c>
      <c r="G187" s="149" t="s">
        <v>350</v>
      </c>
      <c r="H187" s="150">
        <v>2.95</v>
      </c>
      <c r="I187" s="151">
        <v>2.95</v>
      </c>
      <c r="J187" s="153"/>
      <c r="K187" s="150">
        <v>0.885</v>
      </c>
      <c r="L187" s="150"/>
      <c r="M187" s="151">
        <v>2.0650000000000004</v>
      </c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  <c r="Y187" s="148"/>
    </row>
    <row r="188" spans="1:25" ht="27.75" customHeight="1">
      <c r="A188" s="149" t="s">
        <v>133</v>
      </c>
      <c r="B188" s="149" t="s">
        <v>720</v>
      </c>
      <c r="C188" s="149" t="s">
        <v>560</v>
      </c>
      <c r="D188" s="149" t="s">
        <v>271</v>
      </c>
      <c r="E188" s="149" t="s">
        <v>561</v>
      </c>
      <c r="F188" s="149" t="s">
        <v>564</v>
      </c>
      <c r="G188" s="149" t="s">
        <v>353</v>
      </c>
      <c r="H188" s="150">
        <v>0.82</v>
      </c>
      <c r="I188" s="151">
        <v>0.82</v>
      </c>
      <c r="J188" s="153"/>
      <c r="K188" s="150">
        <v>0.24599999999999997</v>
      </c>
      <c r="L188" s="150"/>
      <c r="M188" s="151">
        <v>0.574</v>
      </c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  <c r="Y188" s="148"/>
    </row>
    <row r="189" spans="1:25" ht="27.75" customHeight="1">
      <c r="A189" s="149" t="s">
        <v>133</v>
      </c>
      <c r="B189" s="149" t="s">
        <v>720</v>
      </c>
      <c r="C189" s="149" t="s">
        <v>560</v>
      </c>
      <c r="D189" s="149" t="s">
        <v>271</v>
      </c>
      <c r="E189" s="149" t="s">
        <v>561</v>
      </c>
      <c r="F189" s="149" t="s">
        <v>565</v>
      </c>
      <c r="G189" s="149" t="s">
        <v>361</v>
      </c>
      <c r="H189" s="150">
        <v>10.97</v>
      </c>
      <c r="I189" s="151">
        <v>10.97</v>
      </c>
      <c r="J189" s="153"/>
      <c r="K189" s="150">
        <v>3.291</v>
      </c>
      <c r="L189" s="150"/>
      <c r="M189" s="151">
        <v>7.679</v>
      </c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  <c r="Y189" s="148"/>
    </row>
    <row r="190" spans="1:25" ht="27.75" customHeight="1">
      <c r="A190" s="149" t="s">
        <v>133</v>
      </c>
      <c r="B190" s="149" t="s">
        <v>721</v>
      </c>
      <c r="C190" s="149" t="s">
        <v>349</v>
      </c>
      <c r="D190" s="149" t="s">
        <v>150</v>
      </c>
      <c r="E190" s="149" t="s">
        <v>567</v>
      </c>
      <c r="F190" s="149" t="s">
        <v>568</v>
      </c>
      <c r="G190" s="149" t="s">
        <v>378</v>
      </c>
      <c r="H190" s="150">
        <v>0.06</v>
      </c>
      <c r="I190" s="151">
        <v>0.06</v>
      </c>
      <c r="J190" s="153"/>
      <c r="K190" s="150">
        <v>0.018</v>
      </c>
      <c r="L190" s="150"/>
      <c r="M190" s="151">
        <v>0.041999999999999996</v>
      </c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  <c r="Y190" s="148"/>
    </row>
    <row r="191" spans="1:25" ht="27.75" customHeight="1">
      <c r="A191" s="149" t="s">
        <v>133</v>
      </c>
      <c r="B191" s="149" t="s">
        <v>721</v>
      </c>
      <c r="C191" s="149" t="s">
        <v>349</v>
      </c>
      <c r="D191" s="149" t="s">
        <v>271</v>
      </c>
      <c r="E191" s="149" t="s">
        <v>561</v>
      </c>
      <c r="F191" s="149" t="s">
        <v>568</v>
      </c>
      <c r="G191" s="149" t="s">
        <v>378</v>
      </c>
      <c r="H191" s="150">
        <v>0.06</v>
      </c>
      <c r="I191" s="151">
        <v>0.06</v>
      </c>
      <c r="J191" s="153"/>
      <c r="K191" s="150">
        <v>0.018</v>
      </c>
      <c r="L191" s="150"/>
      <c r="M191" s="151">
        <v>0.041999999999999996</v>
      </c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  <c r="Y191" s="148"/>
    </row>
    <row r="192" spans="1:25" ht="27.75" customHeight="1">
      <c r="A192" s="149" t="s">
        <v>133</v>
      </c>
      <c r="B192" s="149" t="s">
        <v>722</v>
      </c>
      <c r="C192" s="149" t="s">
        <v>352</v>
      </c>
      <c r="D192" s="149" t="s">
        <v>156</v>
      </c>
      <c r="E192" s="149" t="s">
        <v>352</v>
      </c>
      <c r="F192" s="149" t="s">
        <v>571</v>
      </c>
      <c r="G192" s="149" t="s">
        <v>352</v>
      </c>
      <c r="H192" s="150">
        <v>2.68</v>
      </c>
      <c r="I192" s="151">
        <v>2.68</v>
      </c>
      <c r="J192" s="153"/>
      <c r="K192" s="150">
        <v>0.804</v>
      </c>
      <c r="L192" s="150"/>
      <c r="M192" s="151">
        <v>1.8760000000000001</v>
      </c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  <c r="Y192" s="148"/>
    </row>
    <row r="193" spans="1:25" ht="27.75" customHeight="1">
      <c r="A193" s="149" t="s">
        <v>133</v>
      </c>
      <c r="B193" s="149" t="s">
        <v>723</v>
      </c>
      <c r="C193" s="149" t="s">
        <v>430</v>
      </c>
      <c r="D193" s="149" t="s">
        <v>271</v>
      </c>
      <c r="E193" s="149" t="s">
        <v>561</v>
      </c>
      <c r="F193" s="149" t="s">
        <v>573</v>
      </c>
      <c r="G193" s="149" t="s">
        <v>430</v>
      </c>
      <c r="H193" s="150">
        <v>0.52</v>
      </c>
      <c r="I193" s="151">
        <v>0.52</v>
      </c>
      <c r="J193" s="153">
        <v>0.52</v>
      </c>
      <c r="K193" s="150">
        <v>0.156</v>
      </c>
      <c r="L193" s="150"/>
      <c r="M193" s="151">
        <v>0.364</v>
      </c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  <c r="Y193" s="148"/>
    </row>
    <row r="194" spans="1:25" ht="27.75" customHeight="1">
      <c r="A194" s="149" t="s">
        <v>133</v>
      </c>
      <c r="B194" s="149" t="s">
        <v>724</v>
      </c>
      <c r="C194" s="149" t="s">
        <v>575</v>
      </c>
      <c r="D194" s="149" t="s">
        <v>271</v>
      </c>
      <c r="E194" s="149" t="s">
        <v>561</v>
      </c>
      <c r="F194" s="149" t="s">
        <v>576</v>
      </c>
      <c r="G194" s="149" t="s">
        <v>389</v>
      </c>
      <c r="H194" s="150">
        <v>0.78</v>
      </c>
      <c r="I194" s="151">
        <v>0.78</v>
      </c>
      <c r="J194" s="153">
        <v>0.78</v>
      </c>
      <c r="K194" s="150">
        <v>0.23399999999999999</v>
      </c>
      <c r="L194" s="150"/>
      <c r="M194" s="151">
        <v>0.546</v>
      </c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  <c r="Y194" s="148"/>
    </row>
    <row r="195" spans="1:25" ht="27.75" customHeight="1">
      <c r="A195" s="149" t="s">
        <v>133</v>
      </c>
      <c r="B195" s="149" t="s">
        <v>724</v>
      </c>
      <c r="C195" s="149" t="s">
        <v>575</v>
      </c>
      <c r="D195" s="149" t="s">
        <v>271</v>
      </c>
      <c r="E195" s="149" t="s">
        <v>561</v>
      </c>
      <c r="F195" s="149" t="s">
        <v>577</v>
      </c>
      <c r="G195" s="149" t="s">
        <v>368</v>
      </c>
      <c r="H195" s="150">
        <v>0.02</v>
      </c>
      <c r="I195" s="151">
        <v>0.02</v>
      </c>
      <c r="J195" s="153">
        <v>0.02</v>
      </c>
      <c r="K195" s="150">
        <v>0.006</v>
      </c>
      <c r="L195" s="150"/>
      <c r="M195" s="151">
        <v>0.014</v>
      </c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  <c r="Y195" s="148"/>
    </row>
    <row r="196" spans="1:25" ht="27.75" customHeight="1">
      <c r="A196" s="149" t="s">
        <v>133</v>
      </c>
      <c r="B196" s="149" t="s">
        <v>725</v>
      </c>
      <c r="C196" s="149" t="s">
        <v>579</v>
      </c>
      <c r="D196" s="149" t="s">
        <v>271</v>
      </c>
      <c r="E196" s="149" t="s">
        <v>561</v>
      </c>
      <c r="F196" s="149" t="s">
        <v>565</v>
      </c>
      <c r="G196" s="149" t="s">
        <v>361</v>
      </c>
      <c r="H196" s="150">
        <v>3.79</v>
      </c>
      <c r="I196" s="151">
        <v>3.79</v>
      </c>
      <c r="J196" s="153"/>
      <c r="K196" s="150">
        <v>1.137</v>
      </c>
      <c r="L196" s="150"/>
      <c r="M196" s="151">
        <v>2.653</v>
      </c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  <c r="Y196" s="148"/>
    </row>
    <row r="197" spans="1:25" ht="27.75" customHeight="1">
      <c r="A197" s="320" t="s">
        <v>272</v>
      </c>
      <c r="B197" s="320" t="s">
        <v>272</v>
      </c>
      <c r="C197" s="156"/>
      <c r="D197" s="156"/>
      <c r="E197" s="156"/>
      <c r="F197" s="156"/>
      <c r="G197" s="156"/>
      <c r="H197" s="157">
        <v>1337.43</v>
      </c>
      <c r="I197" s="157">
        <v>1337.43</v>
      </c>
      <c r="J197" s="157">
        <v>84.78</v>
      </c>
      <c r="K197" s="157">
        <v>401.23</v>
      </c>
      <c r="L197" s="157"/>
      <c r="M197" s="157">
        <v>936.2</v>
      </c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 t="s">
        <v>77</v>
      </c>
    </row>
  </sheetData>
  <sheetProtection/>
  <mergeCells count="31">
    <mergeCell ref="W6:W7"/>
    <mergeCell ref="X6:X7"/>
    <mergeCell ref="Y6:Y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197:B197"/>
    <mergeCell ref="A4:A7"/>
    <mergeCell ref="B4:B7"/>
    <mergeCell ref="C4:C7"/>
    <mergeCell ref="D4:D7"/>
    <mergeCell ref="E4:E7"/>
    <mergeCell ref="F4:F7"/>
    <mergeCell ref="G4:G7"/>
    <mergeCell ref="H5:H7"/>
    <mergeCell ref="A2:Y2"/>
    <mergeCell ref="A3:I3"/>
    <mergeCell ref="H4:Y4"/>
    <mergeCell ref="I5:N5"/>
    <mergeCell ref="O5:Q5"/>
    <mergeCell ref="S5:Y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workbookViewId="0" topLeftCell="A1">
      <selection activeCell="P10" sqref="P10"/>
    </sheetView>
  </sheetViews>
  <sheetFormatPr defaultColWidth="9.140625" defaultRowHeight="14.25" customHeight="1"/>
  <cols>
    <col min="1" max="1" width="10.28125" style="15" customWidth="1"/>
    <col min="2" max="2" width="16.421875" style="15" customWidth="1"/>
    <col min="3" max="3" width="20.421875" style="15" customWidth="1"/>
    <col min="4" max="4" width="10.28125" style="15" bestFit="1" customWidth="1"/>
    <col min="5" max="5" width="11.140625" style="15" customWidth="1"/>
    <col min="6" max="6" width="10.00390625" style="15" customWidth="1"/>
    <col min="7" max="7" width="9.8515625" style="15" customWidth="1"/>
    <col min="8" max="8" width="10.140625" style="15" customWidth="1"/>
    <col min="9" max="10" width="6.00390625" style="15" bestFit="1" customWidth="1"/>
    <col min="11" max="11" width="9.28125" style="15" customWidth="1"/>
    <col min="12" max="12" width="10.00390625" style="15" customWidth="1"/>
    <col min="13" max="13" width="10.57421875" style="15" customWidth="1"/>
    <col min="14" max="14" width="10.28125" style="15" customWidth="1"/>
    <col min="15" max="15" width="10.421875" style="15" customWidth="1"/>
    <col min="16" max="17" width="11.140625" style="15" customWidth="1"/>
    <col min="18" max="18" width="9.140625" style="15" customWidth="1"/>
    <col min="19" max="19" width="10.28125" style="15" customWidth="1"/>
    <col min="20" max="23" width="11.7109375" style="15" customWidth="1"/>
    <col min="24" max="24" width="10.28125" style="15" customWidth="1"/>
    <col min="25" max="25" width="9.140625" style="15" customWidth="1"/>
    <col min="26" max="26" width="9.140625" style="15" bestFit="1" customWidth="1"/>
    <col min="27" max="16384" width="9.140625" style="15" customWidth="1"/>
  </cols>
  <sheetData>
    <row r="1" spans="5:24" ht="13.5" customHeight="1">
      <c r="E1" s="139"/>
      <c r="F1" s="139"/>
      <c r="G1" s="139"/>
      <c r="H1" s="139"/>
      <c r="I1" s="69"/>
      <c r="J1" s="69"/>
      <c r="K1" s="69"/>
      <c r="L1" s="69"/>
      <c r="M1" s="69"/>
      <c r="N1" s="69"/>
      <c r="O1" s="69"/>
      <c r="P1" s="69"/>
      <c r="Q1" s="69"/>
      <c r="X1" s="147"/>
    </row>
    <row r="2" spans="1:24" ht="27.75" customHeight="1">
      <c r="A2" s="259" t="s">
        <v>726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</row>
    <row r="3" spans="1:24" ht="22.5" customHeight="1">
      <c r="A3" s="289" t="s">
        <v>33</v>
      </c>
      <c r="B3" s="289"/>
      <c r="C3" s="326"/>
      <c r="D3" s="326"/>
      <c r="E3" s="326"/>
      <c r="F3" s="326"/>
      <c r="G3" s="326"/>
      <c r="H3" s="326"/>
      <c r="I3" s="71"/>
      <c r="J3" s="71"/>
      <c r="K3" s="71"/>
      <c r="L3" s="71"/>
      <c r="M3" s="71"/>
      <c r="N3" s="71"/>
      <c r="O3" s="71"/>
      <c r="P3" s="71"/>
      <c r="Q3" s="71"/>
      <c r="X3" s="106" t="s">
        <v>727</v>
      </c>
    </row>
    <row r="4" spans="1:24" ht="22.5" customHeight="1">
      <c r="A4" s="329" t="s">
        <v>728</v>
      </c>
      <c r="B4" s="329" t="s">
        <v>535</v>
      </c>
      <c r="C4" s="329" t="s">
        <v>536</v>
      </c>
      <c r="D4" s="329" t="s">
        <v>729</v>
      </c>
      <c r="E4" s="329" t="s">
        <v>537</v>
      </c>
      <c r="F4" s="329" t="s">
        <v>538</v>
      </c>
      <c r="G4" s="329" t="s">
        <v>730</v>
      </c>
      <c r="H4" s="329" t="s">
        <v>731</v>
      </c>
      <c r="I4" s="329" t="s">
        <v>86</v>
      </c>
      <c r="J4" s="319" t="s">
        <v>732</v>
      </c>
      <c r="K4" s="319"/>
      <c r="L4" s="319"/>
      <c r="M4" s="319"/>
      <c r="N4" s="319" t="s">
        <v>543</v>
      </c>
      <c r="O4" s="319"/>
      <c r="P4" s="319"/>
      <c r="Q4" s="330" t="s">
        <v>92</v>
      </c>
      <c r="R4" s="319" t="s">
        <v>93</v>
      </c>
      <c r="S4" s="319"/>
      <c r="T4" s="319"/>
      <c r="U4" s="319"/>
      <c r="V4" s="319"/>
      <c r="W4" s="319"/>
      <c r="X4" s="319"/>
    </row>
    <row r="5" spans="1:24" ht="17.25" customHeight="1">
      <c r="A5" s="329"/>
      <c r="B5" s="329"/>
      <c r="C5" s="329"/>
      <c r="D5" s="329"/>
      <c r="E5" s="329"/>
      <c r="F5" s="329"/>
      <c r="G5" s="329"/>
      <c r="H5" s="329"/>
      <c r="I5" s="329"/>
      <c r="J5" s="319" t="s">
        <v>89</v>
      </c>
      <c r="K5" s="319"/>
      <c r="L5" s="330" t="s">
        <v>90</v>
      </c>
      <c r="M5" s="330" t="s">
        <v>91</v>
      </c>
      <c r="N5" s="330" t="s">
        <v>89</v>
      </c>
      <c r="O5" s="330" t="s">
        <v>90</v>
      </c>
      <c r="P5" s="330" t="s">
        <v>91</v>
      </c>
      <c r="Q5" s="330"/>
      <c r="R5" s="330" t="s">
        <v>88</v>
      </c>
      <c r="S5" s="330" t="s">
        <v>94</v>
      </c>
      <c r="T5" s="330" t="s">
        <v>733</v>
      </c>
      <c r="U5" s="330" t="s">
        <v>96</v>
      </c>
      <c r="V5" s="330" t="s">
        <v>97</v>
      </c>
      <c r="W5" s="322" t="s">
        <v>98</v>
      </c>
      <c r="X5" s="330" t="s">
        <v>99</v>
      </c>
    </row>
    <row r="6" spans="1:24" ht="27">
      <c r="A6" s="329"/>
      <c r="B6" s="329"/>
      <c r="C6" s="329"/>
      <c r="D6" s="329"/>
      <c r="E6" s="329"/>
      <c r="F6" s="329"/>
      <c r="G6" s="329"/>
      <c r="H6" s="329"/>
      <c r="I6" s="329"/>
      <c r="J6" s="142" t="s">
        <v>88</v>
      </c>
      <c r="K6" s="142" t="s">
        <v>734</v>
      </c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23"/>
      <c r="X6" s="330"/>
    </row>
    <row r="7" spans="1:24" ht="15" customHeight="1">
      <c r="A7" s="140">
        <v>1</v>
      </c>
      <c r="B7" s="140">
        <v>2</v>
      </c>
      <c r="C7" s="140">
        <v>3</v>
      </c>
      <c r="D7" s="140">
        <v>4</v>
      </c>
      <c r="E7" s="140">
        <v>5</v>
      </c>
      <c r="F7" s="140">
        <v>6</v>
      </c>
      <c r="G7" s="140">
        <v>7</v>
      </c>
      <c r="H7" s="140">
        <v>8</v>
      </c>
      <c r="I7" s="140">
        <v>9</v>
      </c>
      <c r="J7" s="140">
        <v>10</v>
      </c>
      <c r="K7" s="140">
        <v>11</v>
      </c>
      <c r="L7" s="140">
        <v>12</v>
      </c>
      <c r="M7" s="140">
        <v>13</v>
      </c>
      <c r="N7" s="140">
        <v>14</v>
      </c>
      <c r="O7" s="140">
        <v>15</v>
      </c>
      <c r="P7" s="140">
        <v>16</v>
      </c>
      <c r="Q7" s="140">
        <v>17</v>
      </c>
      <c r="R7" s="140">
        <v>18</v>
      </c>
      <c r="S7" s="140">
        <v>19</v>
      </c>
      <c r="T7" s="140">
        <v>20</v>
      </c>
      <c r="U7" s="140">
        <v>21</v>
      </c>
      <c r="V7" s="140">
        <v>22</v>
      </c>
      <c r="W7" s="140">
        <v>23</v>
      </c>
      <c r="X7" s="140">
        <v>24</v>
      </c>
    </row>
    <row r="8" spans="1:24" ht="48" customHeight="1">
      <c r="A8" s="141" t="s">
        <v>735</v>
      </c>
      <c r="B8" s="141" t="s">
        <v>736</v>
      </c>
      <c r="C8" s="141" t="s">
        <v>737</v>
      </c>
      <c r="D8" s="141" t="s">
        <v>101</v>
      </c>
      <c r="E8" s="141" t="s">
        <v>162</v>
      </c>
      <c r="F8" s="141" t="s">
        <v>561</v>
      </c>
      <c r="G8" s="141" t="s">
        <v>603</v>
      </c>
      <c r="H8" s="141" t="s">
        <v>384</v>
      </c>
      <c r="I8" s="143">
        <v>1</v>
      </c>
      <c r="J8" s="144">
        <v>1</v>
      </c>
      <c r="K8" s="144">
        <v>1</v>
      </c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24" ht="48" customHeight="1">
      <c r="A9" s="141" t="s">
        <v>735</v>
      </c>
      <c r="B9" s="141" t="s">
        <v>738</v>
      </c>
      <c r="C9" s="141" t="s">
        <v>739</v>
      </c>
      <c r="D9" s="141" t="s">
        <v>103</v>
      </c>
      <c r="E9" s="141" t="s">
        <v>172</v>
      </c>
      <c r="F9" s="141" t="s">
        <v>740</v>
      </c>
      <c r="G9" s="141" t="s">
        <v>576</v>
      </c>
      <c r="H9" s="141" t="s">
        <v>389</v>
      </c>
      <c r="I9" s="143">
        <v>5.2</v>
      </c>
      <c r="J9" s="144">
        <v>5.2</v>
      </c>
      <c r="K9" s="144">
        <v>5.2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ht="48" customHeight="1">
      <c r="A10" s="141" t="s">
        <v>735</v>
      </c>
      <c r="B10" s="141" t="s">
        <v>741</v>
      </c>
      <c r="C10" s="141" t="s">
        <v>742</v>
      </c>
      <c r="D10" s="141" t="s">
        <v>103</v>
      </c>
      <c r="E10" s="141" t="s">
        <v>176</v>
      </c>
      <c r="F10" s="141" t="s">
        <v>582</v>
      </c>
      <c r="G10" s="141" t="s">
        <v>576</v>
      </c>
      <c r="H10" s="141" t="s">
        <v>389</v>
      </c>
      <c r="I10" s="143">
        <v>3</v>
      </c>
      <c r="J10" s="144">
        <v>3</v>
      </c>
      <c r="K10" s="144">
        <v>3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</row>
    <row r="11" spans="1:24" ht="48" customHeight="1">
      <c r="A11" s="141" t="s">
        <v>735</v>
      </c>
      <c r="B11" s="141" t="s">
        <v>743</v>
      </c>
      <c r="C11" s="141" t="s">
        <v>744</v>
      </c>
      <c r="D11" s="141" t="s">
        <v>105</v>
      </c>
      <c r="E11" s="141" t="s">
        <v>184</v>
      </c>
      <c r="F11" s="141" t="s">
        <v>745</v>
      </c>
      <c r="G11" s="141" t="s">
        <v>576</v>
      </c>
      <c r="H11" s="141" t="s">
        <v>389</v>
      </c>
      <c r="I11" s="143">
        <v>1</v>
      </c>
      <c r="J11" s="144">
        <v>1</v>
      </c>
      <c r="K11" s="144">
        <v>1</v>
      </c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</row>
    <row r="12" spans="1:24" ht="48" customHeight="1">
      <c r="A12" s="141" t="s">
        <v>735</v>
      </c>
      <c r="B12" s="141" t="s">
        <v>746</v>
      </c>
      <c r="C12" s="141" t="s">
        <v>747</v>
      </c>
      <c r="D12" s="141" t="s">
        <v>105</v>
      </c>
      <c r="E12" s="141" t="s">
        <v>179</v>
      </c>
      <c r="F12" s="141" t="s">
        <v>582</v>
      </c>
      <c r="G12" s="141" t="s">
        <v>608</v>
      </c>
      <c r="H12" s="141" t="s">
        <v>365</v>
      </c>
      <c r="I12" s="143">
        <v>3</v>
      </c>
      <c r="J12" s="144">
        <v>3</v>
      </c>
      <c r="K12" s="144">
        <v>3</v>
      </c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</row>
    <row r="13" spans="1:24" ht="48" customHeight="1">
      <c r="A13" s="141" t="s">
        <v>735</v>
      </c>
      <c r="B13" s="141" t="s">
        <v>748</v>
      </c>
      <c r="C13" s="141" t="s">
        <v>749</v>
      </c>
      <c r="D13" s="141" t="s">
        <v>107</v>
      </c>
      <c r="E13" s="141" t="s">
        <v>207</v>
      </c>
      <c r="F13" s="141" t="s">
        <v>750</v>
      </c>
      <c r="G13" s="141" t="s">
        <v>576</v>
      </c>
      <c r="H13" s="141" t="s">
        <v>389</v>
      </c>
      <c r="I13" s="143">
        <v>7.5</v>
      </c>
      <c r="J13" s="144">
        <v>7.5</v>
      </c>
      <c r="K13" s="144">
        <v>7.5</v>
      </c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</row>
    <row r="14" spans="1:24" ht="48" customHeight="1">
      <c r="A14" s="141" t="s">
        <v>735</v>
      </c>
      <c r="B14" s="141" t="s">
        <v>751</v>
      </c>
      <c r="C14" s="141" t="s">
        <v>752</v>
      </c>
      <c r="D14" s="141" t="s">
        <v>127</v>
      </c>
      <c r="E14" s="141" t="s">
        <v>262</v>
      </c>
      <c r="F14" s="141" t="s">
        <v>694</v>
      </c>
      <c r="G14" s="141" t="s">
        <v>576</v>
      </c>
      <c r="H14" s="141" t="s">
        <v>389</v>
      </c>
      <c r="I14" s="143">
        <v>11</v>
      </c>
      <c r="J14" s="144">
        <v>11</v>
      </c>
      <c r="K14" s="144">
        <v>11</v>
      </c>
      <c r="L14" s="146" t="s">
        <v>77</v>
      </c>
      <c r="M14" s="146" t="s">
        <v>77</v>
      </c>
      <c r="N14" s="146" t="s">
        <v>77</v>
      </c>
      <c r="O14" s="146"/>
      <c r="P14" s="146"/>
      <c r="Q14" s="146" t="s">
        <v>77</v>
      </c>
      <c r="R14" s="146" t="s">
        <v>77</v>
      </c>
      <c r="S14" s="146" t="s">
        <v>77</v>
      </c>
      <c r="T14" s="146" t="s">
        <v>77</v>
      </c>
      <c r="U14" s="146"/>
      <c r="V14" s="146" t="s">
        <v>77</v>
      </c>
      <c r="W14" s="146"/>
      <c r="X14" s="146" t="s">
        <v>77</v>
      </c>
    </row>
    <row r="15" spans="1:24" ht="18.75" customHeight="1">
      <c r="A15" s="283" t="s">
        <v>272</v>
      </c>
      <c r="B15" s="263"/>
      <c r="C15" s="327"/>
      <c r="D15" s="327"/>
      <c r="E15" s="327"/>
      <c r="F15" s="327"/>
      <c r="G15" s="327"/>
      <c r="H15" s="328"/>
      <c r="I15" s="143">
        <v>31.7</v>
      </c>
      <c r="J15" s="143">
        <v>31.7</v>
      </c>
      <c r="K15" s="143">
        <v>31.7</v>
      </c>
      <c r="L15" s="30" t="s">
        <v>77</v>
      </c>
      <c r="M15" s="30" t="s">
        <v>77</v>
      </c>
      <c r="N15" s="30" t="s">
        <v>77</v>
      </c>
      <c r="O15" s="30"/>
      <c r="P15" s="30"/>
      <c r="Q15" s="30" t="s">
        <v>77</v>
      </c>
      <c r="R15" s="30" t="s">
        <v>77</v>
      </c>
      <c r="S15" s="30" t="s">
        <v>77</v>
      </c>
      <c r="T15" s="30" t="s">
        <v>77</v>
      </c>
      <c r="U15" s="30"/>
      <c r="V15" s="30" t="s">
        <v>77</v>
      </c>
      <c r="W15" s="30"/>
      <c r="X15" s="30" t="s">
        <v>77</v>
      </c>
    </row>
  </sheetData>
  <sheetProtection/>
  <mergeCells count="29">
    <mergeCell ref="U5:U6"/>
    <mergeCell ref="V5:V6"/>
    <mergeCell ref="W5:W6"/>
    <mergeCell ref="X5:X6"/>
    <mergeCell ref="O5:O6"/>
    <mergeCell ref="P5:P6"/>
    <mergeCell ref="Q4:Q6"/>
    <mergeCell ref="R5:R6"/>
    <mergeCell ref="S5:S6"/>
    <mergeCell ref="T5:T6"/>
    <mergeCell ref="A15:H15"/>
    <mergeCell ref="A4:A6"/>
    <mergeCell ref="B4:B6"/>
    <mergeCell ref="C4:C6"/>
    <mergeCell ref="D4:D6"/>
    <mergeCell ref="E4:E6"/>
    <mergeCell ref="F4:F6"/>
    <mergeCell ref="G4:G6"/>
    <mergeCell ref="H4:H6"/>
    <mergeCell ref="A2:X2"/>
    <mergeCell ref="A3:H3"/>
    <mergeCell ref="J4:M4"/>
    <mergeCell ref="N4:P4"/>
    <mergeCell ref="R4:X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zoomScaleSheetLayoutView="100" workbookViewId="0" topLeftCell="A1">
      <selection activeCell="D134" sqref="D134"/>
    </sheetView>
  </sheetViews>
  <sheetFormatPr defaultColWidth="8.8515625" defaultRowHeight="12.75"/>
  <cols>
    <col min="1" max="1" width="14.421875" style="0" customWidth="1"/>
    <col min="2" max="2" width="13.00390625" style="0" customWidth="1"/>
    <col min="3" max="8" width="8.8515625" style="0" customWidth="1"/>
    <col min="9" max="9" width="9.57421875" style="0" customWidth="1"/>
    <col min="10" max="10" width="16.28125" style="0" customWidth="1"/>
  </cols>
  <sheetData>
    <row r="1" spans="1:10" ht="39" customHeight="1">
      <c r="A1" s="331" t="s">
        <v>753</v>
      </c>
      <c r="B1" s="331"/>
      <c r="C1" s="331"/>
      <c r="D1" s="331"/>
      <c r="E1" s="331"/>
      <c r="F1" s="331"/>
      <c r="G1" s="331"/>
      <c r="H1" s="331"/>
      <c r="I1" s="331"/>
      <c r="J1" s="331"/>
    </row>
    <row r="2" spans="1:10" ht="24" customHeight="1">
      <c r="A2" s="126" t="s">
        <v>534</v>
      </c>
      <c r="B2" s="332" t="s">
        <v>2</v>
      </c>
      <c r="C2" s="333"/>
      <c r="D2" s="333"/>
      <c r="E2" s="333"/>
      <c r="F2" s="333"/>
      <c r="G2" s="333"/>
      <c r="H2" s="333"/>
      <c r="I2" s="333"/>
      <c r="J2" s="334"/>
    </row>
    <row r="3" spans="1:10" ht="13.5">
      <c r="A3" s="335" t="s">
        <v>754</v>
      </c>
      <c r="B3" s="336"/>
      <c r="C3" s="336"/>
      <c r="D3" s="336"/>
      <c r="E3" s="336"/>
      <c r="F3" s="336"/>
      <c r="G3" s="336"/>
      <c r="H3" s="336"/>
      <c r="I3" s="337"/>
      <c r="J3" s="130" t="s">
        <v>755</v>
      </c>
    </row>
    <row r="4" spans="1:10" ht="19.5" customHeight="1">
      <c r="A4" s="361" t="s">
        <v>756</v>
      </c>
      <c r="B4" s="127" t="s">
        <v>757</v>
      </c>
      <c r="C4" s="338"/>
      <c r="D4" s="339"/>
      <c r="E4" s="339"/>
      <c r="F4" s="339"/>
      <c r="G4" s="339"/>
      <c r="H4" s="339"/>
      <c r="I4" s="340"/>
      <c r="J4" s="131"/>
    </row>
    <row r="5" spans="1:10" ht="184.5" customHeight="1">
      <c r="A5" s="362"/>
      <c r="B5" s="127" t="s">
        <v>758</v>
      </c>
      <c r="C5" s="341" t="s">
        <v>759</v>
      </c>
      <c r="D5" s="342"/>
      <c r="E5" s="342"/>
      <c r="F5" s="342"/>
      <c r="G5" s="342"/>
      <c r="H5" s="342"/>
      <c r="I5" s="343"/>
      <c r="J5" s="131" t="s">
        <v>760</v>
      </c>
    </row>
    <row r="6" spans="1:10" ht="114" customHeight="1">
      <c r="A6" s="127" t="s">
        <v>761</v>
      </c>
      <c r="B6" s="128" t="s">
        <v>762</v>
      </c>
      <c r="C6" s="344" t="s">
        <v>763</v>
      </c>
      <c r="D6" s="345"/>
      <c r="E6" s="345"/>
      <c r="F6" s="345"/>
      <c r="G6" s="345"/>
      <c r="H6" s="345"/>
      <c r="I6" s="346"/>
      <c r="J6" s="132" t="s">
        <v>764</v>
      </c>
    </row>
    <row r="7" spans="1:10" ht="21" customHeight="1">
      <c r="A7" s="347" t="s">
        <v>765</v>
      </c>
      <c r="B7" s="348"/>
      <c r="C7" s="348"/>
      <c r="D7" s="348"/>
      <c r="E7" s="348"/>
      <c r="F7" s="348"/>
      <c r="G7" s="348"/>
      <c r="H7" s="348"/>
      <c r="I7" s="348"/>
      <c r="J7" s="349"/>
    </row>
    <row r="8" spans="1:10" ht="21" customHeight="1">
      <c r="A8" s="366" t="s">
        <v>766</v>
      </c>
      <c r="B8" s="367"/>
      <c r="C8" s="370" t="s">
        <v>767</v>
      </c>
      <c r="D8" s="371"/>
      <c r="E8" s="372"/>
      <c r="F8" s="370" t="s">
        <v>768</v>
      </c>
      <c r="G8" s="372"/>
      <c r="H8" s="335" t="s">
        <v>769</v>
      </c>
      <c r="I8" s="336"/>
      <c r="J8" s="337"/>
    </row>
    <row r="9" spans="1:10" ht="21" customHeight="1">
      <c r="A9" s="368"/>
      <c r="B9" s="369"/>
      <c r="C9" s="373"/>
      <c r="D9" s="374"/>
      <c r="E9" s="375"/>
      <c r="F9" s="373"/>
      <c r="G9" s="375"/>
      <c r="H9" s="127" t="s">
        <v>770</v>
      </c>
      <c r="I9" s="127" t="s">
        <v>771</v>
      </c>
      <c r="J9" s="127" t="s">
        <v>772</v>
      </c>
    </row>
    <row r="10" spans="1:10" ht="54" customHeight="1">
      <c r="A10" s="350" t="s">
        <v>773</v>
      </c>
      <c r="B10" s="351"/>
      <c r="C10" s="350" t="s">
        <v>774</v>
      </c>
      <c r="D10" s="352"/>
      <c r="E10" s="351"/>
      <c r="F10" s="350" t="s">
        <v>349</v>
      </c>
      <c r="G10" s="351"/>
      <c r="H10" s="129">
        <v>0.027768</v>
      </c>
      <c r="I10" s="129">
        <v>0.027768</v>
      </c>
      <c r="J10" s="127"/>
    </row>
    <row r="11" spans="1:10" ht="54" customHeight="1">
      <c r="A11" s="350" t="s">
        <v>773</v>
      </c>
      <c r="B11" s="353"/>
      <c r="C11" s="350" t="s">
        <v>774</v>
      </c>
      <c r="D11" s="354"/>
      <c r="E11" s="353"/>
      <c r="F11" s="350" t="s">
        <v>581</v>
      </c>
      <c r="G11" s="353"/>
      <c r="H11" s="129">
        <v>21.2174</v>
      </c>
      <c r="I11" s="129">
        <v>21.2174</v>
      </c>
      <c r="J11" s="127"/>
    </row>
    <row r="12" spans="1:10" ht="54" customHeight="1">
      <c r="A12" s="350" t="s">
        <v>773</v>
      </c>
      <c r="B12" s="353"/>
      <c r="C12" s="350" t="s">
        <v>774</v>
      </c>
      <c r="D12" s="354"/>
      <c r="E12" s="353"/>
      <c r="F12" s="350" t="s">
        <v>352</v>
      </c>
      <c r="G12" s="353"/>
      <c r="H12" s="129">
        <v>1.5792</v>
      </c>
      <c r="I12" s="129">
        <v>1.5792</v>
      </c>
      <c r="J12" s="127"/>
    </row>
    <row r="13" spans="1:10" ht="54" customHeight="1">
      <c r="A13" s="350" t="s">
        <v>773</v>
      </c>
      <c r="B13" s="353"/>
      <c r="C13" s="350" t="s">
        <v>774</v>
      </c>
      <c r="D13" s="354"/>
      <c r="E13" s="353"/>
      <c r="F13" s="350" t="s">
        <v>591</v>
      </c>
      <c r="G13" s="353"/>
      <c r="H13" s="129">
        <v>1.38</v>
      </c>
      <c r="I13" s="129">
        <v>1.38</v>
      </c>
      <c r="J13" s="127"/>
    </row>
    <row r="14" spans="1:10" ht="54" customHeight="1">
      <c r="A14" s="350" t="s">
        <v>775</v>
      </c>
      <c r="B14" s="353"/>
      <c r="C14" s="350" t="s">
        <v>776</v>
      </c>
      <c r="D14" s="354"/>
      <c r="E14" s="353"/>
      <c r="F14" s="350" t="s">
        <v>752</v>
      </c>
      <c r="G14" s="353"/>
      <c r="H14" s="129">
        <v>11</v>
      </c>
      <c r="I14" s="129">
        <v>11</v>
      </c>
      <c r="J14" s="127"/>
    </row>
    <row r="15" spans="1:10" ht="54" customHeight="1">
      <c r="A15" s="350" t="s">
        <v>773</v>
      </c>
      <c r="B15" s="353"/>
      <c r="C15" s="350" t="s">
        <v>774</v>
      </c>
      <c r="D15" s="354"/>
      <c r="E15" s="353"/>
      <c r="F15" s="350" t="s">
        <v>581</v>
      </c>
      <c r="G15" s="353"/>
      <c r="H15" s="129">
        <v>13.585</v>
      </c>
      <c r="I15" s="129">
        <v>13.585</v>
      </c>
      <c r="J15" s="127"/>
    </row>
    <row r="16" spans="1:10" ht="54" customHeight="1">
      <c r="A16" s="350" t="s">
        <v>773</v>
      </c>
      <c r="B16" s="353"/>
      <c r="C16" s="350" t="s">
        <v>774</v>
      </c>
      <c r="D16" s="354"/>
      <c r="E16" s="353"/>
      <c r="F16" s="350" t="s">
        <v>352</v>
      </c>
      <c r="G16" s="353"/>
      <c r="H16" s="129">
        <v>7.0332</v>
      </c>
      <c r="I16" s="129">
        <v>7.0332</v>
      </c>
      <c r="J16" s="127"/>
    </row>
    <row r="17" spans="1:10" ht="54" customHeight="1">
      <c r="A17" s="350" t="s">
        <v>773</v>
      </c>
      <c r="B17" s="353"/>
      <c r="C17" s="350" t="s">
        <v>774</v>
      </c>
      <c r="D17" s="354"/>
      <c r="E17" s="353"/>
      <c r="F17" s="350" t="s">
        <v>560</v>
      </c>
      <c r="G17" s="353"/>
      <c r="H17" s="129">
        <v>7.964</v>
      </c>
      <c r="I17" s="129">
        <v>7.964</v>
      </c>
      <c r="J17" s="127"/>
    </row>
    <row r="18" spans="1:10" ht="54" customHeight="1">
      <c r="A18" s="350" t="s">
        <v>773</v>
      </c>
      <c r="B18" s="353"/>
      <c r="C18" s="350" t="s">
        <v>774</v>
      </c>
      <c r="D18" s="354"/>
      <c r="E18" s="353"/>
      <c r="F18" s="350" t="s">
        <v>352</v>
      </c>
      <c r="G18" s="353"/>
      <c r="H18" s="129">
        <v>2.4348</v>
      </c>
      <c r="I18" s="129">
        <v>2.4348</v>
      </c>
      <c r="J18" s="127"/>
    </row>
    <row r="19" spans="1:10" ht="54" customHeight="1">
      <c r="A19" s="350" t="s">
        <v>773</v>
      </c>
      <c r="B19" s="353"/>
      <c r="C19" s="350" t="s">
        <v>774</v>
      </c>
      <c r="D19" s="354"/>
      <c r="E19" s="353"/>
      <c r="F19" s="350" t="s">
        <v>430</v>
      </c>
      <c r="G19" s="353"/>
      <c r="H19" s="129">
        <v>0.169056</v>
      </c>
      <c r="I19" s="129">
        <v>0.169056</v>
      </c>
      <c r="J19" s="127"/>
    </row>
    <row r="20" spans="1:10" ht="54" customHeight="1">
      <c r="A20" s="350" t="s">
        <v>773</v>
      </c>
      <c r="B20" s="353"/>
      <c r="C20" s="350" t="s">
        <v>774</v>
      </c>
      <c r="D20" s="354"/>
      <c r="E20" s="353"/>
      <c r="F20" s="350" t="s">
        <v>349</v>
      </c>
      <c r="G20" s="353"/>
      <c r="H20" s="129">
        <v>0.124092</v>
      </c>
      <c r="I20" s="129">
        <v>0.124092</v>
      </c>
      <c r="J20" s="127"/>
    </row>
    <row r="21" spans="1:10" ht="54" customHeight="1">
      <c r="A21" s="350" t="s">
        <v>773</v>
      </c>
      <c r="B21" s="353"/>
      <c r="C21" s="350" t="s">
        <v>774</v>
      </c>
      <c r="D21" s="354"/>
      <c r="E21" s="353"/>
      <c r="F21" s="350" t="s">
        <v>591</v>
      </c>
      <c r="G21" s="353"/>
      <c r="H21" s="129">
        <v>2.76</v>
      </c>
      <c r="I21" s="129">
        <v>2.76</v>
      </c>
      <c r="J21" s="127"/>
    </row>
    <row r="22" spans="1:10" ht="54" customHeight="1">
      <c r="A22" s="350" t="s">
        <v>773</v>
      </c>
      <c r="B22" s="353"/>
      <c r="C22" s="350" t="s">
        <v>774</v>
      </c>
      <c r="D22" s="354"/>
      <c r="E22" s="353"/>
      <c r="F22" s="350" t="s">
        <v>581</v>
      </c>
      <c r="G22" s="353"/>
      <c r="H22" s="129">
        <v>28.5168</v>
      </c>
      <c r="I22" s="129">
        <v>28.5168</v>
      </c>
      <c r="J22" s="127"/>
    </row>
    <row r="23" spans="1:10" ht="54" customHeight="1">
      <c r="A23" s="350" t="s">
        <v>773</v>
      </c>
      <c r="B23" s="353"/>
      <c r="C23" s="350" t="s">
        <v>774</v>
      </c>
      <c r="D23" s="354"/>
      <c r="E23" s="353"/>
      <c r="F23" s="350" t="s">
        <v>560</v>
      </c>
      <c r="G23" s="353"/>
      <c r="H23" s="129">
        <v>47.68114</v>
      </c>
      <c r="I23" s="129">
        <v>47.68114</v>
      </c>
      <c r="J23" s="127"/>
    </row>
    <row r="24" spans="1:10" ht="54" customHeight="1">
      <c r="A24" s="350" t="s">
        <v>773</v>
      </c>
      <c r="B24" s="353"/>
      <c r="C24" s="350" t="s">
        <v>774</v>
      </c>
      <c r="D24" s="354"/>
      <c r="E24" s="353"/>
      <c r="F24" s="350" t="s">
        <v>352</v>
      </c>
      <c r="G24" s="353"/>
      <c r="H24" s="129">
        <v>4.7316</v>
      </c>
      <c r="I24" s="129">
        <v>4.7316</v>
      </c>
      <c r="J24" s="127"/>
    </row>
    <row r="25" spans="1:10" ht="54" customHeight="1">
      <c r="A25" s="350" t="s">
        <v>773</v>
      </c>
      <c r="B25" s="353"/>
      <c r="C25" s="350" t="s">
        <v>774</v>
      </c>
      <c r="D25" s="354"/>
      <c r="E25" s="353"/>
      <c r="F25" s="350" t="s">
        <v>575</v>
      </c>
      <c r="G25" s="353"/>
      <c r="H25" s="129">
        <v>2.16</v>
      </c>
      <c r="I25" s="129">
        <v>2.16</v>
      </c>
      <c r="J25" s="127"/>
    </row>
    <row r="26" spans="1:10" ht="54" customHeight="1">
      <c r="A26" s="350" t="s">
        <v>773</v>
      </c>
      <c r="B26" s="353"/>
      <c r="C26" s="350" t="s">
        <v>774</v>
      </c>
      <c r="D26" s="354"/>
      <c r="E26" s="353"/>
      <c r="F26" s="350" t="s">
        <v>349</v>
      </c>
      <c r="G26" s="353"/>
      <c r="H26" s="129">
        <v>0.070752</v>
      </c>
      <c r="I26" s="129">
        <v>0.070752</v>
      </c>
      <c r="J26" s="127"/>
    </row>
    <row r="27" spans="1:10" ht="54" customHeight="1">
      <c r="A27" s="350" t="s">
        <v>773</v>
      </c>
      <c r="B27" s="353"/>
      <c r="C27" s="350" t="s">
        <v>774</v>
      </c>
      <c r="D27" s="354"/>
      <c r="E27" s="353"/>
      <c r="F27" s="350" t="s">
        <v>575</v>
      </c>
      <c r="G27" s="353"/>
      <c r="H27" s="129">
        <v>0.269</v>
      </c>
      <c r="I27" s="129">
        <v>0.269</v>
      </c>
      <c r="J27" s="127"/>
    </row>
    <row r="28" spans="1:10" ht="54" customHeight="1">
      <c r="A28" s="350" t="s">
        <v>773</v>
      </c>
      <c r="B28" s="353"/>
      <c r="C28" s="350" t="s">
        <v>774</v>
      </c>
      <c r="D28" s="354"/>
      <c r="E28" s="353"/>
      <c r="F28" s="350" t="s">
        <v>349</v>
      </c>
      <c r="G28" s="353"/>
      <c r="H28" s="129">
        <v>0.343344</v>
      </c>
      <c r="I28" s="129">
        <v>0.343344</v>
      </c>
      <c r="J28" s="127"/>
    </row>
    <row r="29" spans="1:10" ht="54" customHeight="1">
      <c r="A29" s="350" t="s">
        <v>773</v>
      </c>
      <c r="B29" s="353"/>
      <c r="C29" s="350" t="s">
        <v>774</v>
      </c>
      <c r="D29" s="354"/>
      <c r="E29" s="353"/>
      <c r="F29" s="350" t="s">
        <v>575</v>
      </c>
      <c r="G29" s="353"/>
      <c r="H29" s="129">
        <v>9.959</v>
      </c>
      <c r="I29" s="129">
        <v>9.959</v>
      </c>
      <c r="J29" s="127"/>
    </row>
    <row r="30" spans="1:10" ht="54" customHeight="1">
      <c r="A30" s="350" t="s">
        <v>773</v>
      </c>
      <c r="B30" s="353"/>
      <c r="C30" s="350" t="s">
        <v>774</v>
      </c>
      <c r="D30" s="354"/>
      <c r="E30" s="353"/>
      <c r="F30" s="350" t="s">
        <v>575</v>
      </c>
      <c r="G30" s="353"/>
      <c r="H30" s="129">
        <v>0.269</v>
      </c>
      <c r="I30" s="129">
        <v>0.269</v>
      </c>
      <c r="J30" s="127"/>
    </row>
    <row r="31" spans="1:10" ht="54" customHeight="1">
      <c r="A31" s="350" t="s">
        <v>773</v>
      </c>
      <c r="B31" s="353"/>
      <c r="C31" s="350" t="s">
        <v>774</v>
      </c>
      <c r="D31" s="354"/>
      <c r="E31" s="353"/>
      <c r="F31" s="350" t="s">
        <v>560</v>
      </c>
      <c r="G31" s="353"/>
      <c r="H31" s="129">
        <v>52.4305</v>
      </c>
      <c r="I31" s="129">
        <v>52.4305</v>
      </c>
      <c r="J31" s="127"/>
    </row>
    <row r="32" spans="1:10" ht="54" customHeight="1">
      <c r="A32" s="350" t="s">
        <v>773</v>
      </c>
      <c r="B32" s="353"/>
      <c r="C32" s="350" t="s">
        <v>774</v>
      </c>
      <c r="D32" s="354"/>
      <c r="E32" s="353"/>
      <c r="F32" s="350" t="s">
        <v>575</v>
      </c>
      <c r="G32" s="353"/>
      <c r="H32" s="129">
        <v>1.076</v>
      </c>
      <c r="I32" s="129">
        <v>1.076</v>
      </c>
      <c r="J32" s="127"/>
    </row>
    <row r="33" spans="1:10" ht="54" customHeight="1">
      <c r="A33" s="350" t="s">
        <v>773</v>
      </c>
      <c r="B33" s="353"/>
      <c r="C33" s="350" t="s">
        <v>774</v>
      </c>
      <c r="D33" s="354"/>
      <c r="E33" s="353"/>
      <c r="F33" s="350" t="s">
        <v>579</v>
      </c>
      <c r="G33" s="353"/>
      <c r="H33" s="129">
        <v>7.5888</v>
      </c>
      <c r="I33" s="129">
        <v>7.5888</v>
      </c>
      <c r="J33" s="127"/>
    </row>
    <row r="34" spans="1:10" ht="54" customHeight="1">
      <c r="A34" s="350" t="s">
        <v>773</v>
      </c>
      <c r="B34" s="353"/>
      <c r="C34" s="350" t="s">
        <v>774</v>
      </c>
      <c r="D34" s="354"/>
      <c r="E34" s="353"/>
      <c r="F34" s="350" t="s">
        <v>430</v>
      </c>
      <c r="G34" s="353"/>
      <c r="H34" s="129">
        <v>0.283968</v>
      </c>
      <c r="I34" s="129">
        <v>0.283968</v>
      </c>
      <c r="J34" s="127"/>
    </row>
    <row r="35" spans="1:10" ht="54" customHeight="1">
      <c r="A35" s="350" t="s">
        <v>773</v>
      </c>
      <c r="B35" s="353"/>
      <c r="C35" s="350" t="s">
        <v>774</v>
      </c>
      <c r="D35" s="354"/>
      <c r="E35" s="353"/>
      <c r="F35" s="350" t="s">
        <v>349</v>
      </c>
      <c r="G35" s="353"/>
      <c r="H35" s="129">
        <v>0.0549</v>
      </c>
      <c r="I35" s="129">
        <v>0.0549</v>
      </c>
      <c r="J35" s="127"/>
    </row>
    <row r="36" spans="1:10" ht="54" customHeight="1">
      <c r="A36" s="350" t="s">
        <v>773</v>
      </c>
      <c r="B36" s="353"/>
      <c r="C36" s="350" t="s">
        <v>774</v>
      </c>
      <c r="D36" s="354"/>
      <c r="E36" s="353"/>
      <c r="F36" s="350" t="s">
        <v>430</v>
      </c>
      <c r="G36" s="353"/>
      <c r="H36" s="129">
        <v>0.63612</v>
      </c>
      <c r="I36" s="129">
        <v>0.63612</v>
      </c>
      <c r="J36" s="127"/>
    </row>
    <row r="37" spans="1:10" ht="54" customHeight="1">
      <c r="A37" s="350" t="s">
        <v>773</v>
      </c>
      <c r="B37" s="353"/>
      <c r="C37" s="350" t="s">
        <v>774</v>
      </c>
      <c r="D37" s="354"/>
      <c r="E37" s="353"/>
      <c r="F37" s="350" t="s">
        <v>575</v>
      </c>
      <c r="G37" s="353"/>
      <c r="H37" s="129">
        <v>0.538</v>
      </c>
      <c r="I37" s="129">
        <v>0.538</v>
      </c>
      <c r="J37" s="127"/>
    </row>
    <row r="38" spans="1:10" ht="54" customHeight="1">
      <c r="A38" s="350" t="s">
        <v>773</v>
      </c>
      <c r="B38" s="353"/>
      <c r="C38" s="350" t="s">
        <v>774</v>
      </c>
      <c r="D38" s="354"/>
      <c r="E38" s="353"/>
      <c r="F38" s="350" t="s">
        <v>352</v>
      </c>
      <c r="G38" s="353"/>
      <c r="H38" s="129">
        <v>1.3488</v>
      </c>
      <c r="I38" s="129">
        <v>1.3488</v>
      </c>
      <c r="J38" s="127"/>
    </row>
    <row r="39" spans="1:10" ht="54" customHeight="1">
      <c r="A39" s="350" t="s">
        <v>773</v>
      </c>
      <c r="B39" s="353"/>
      <c r="C39" s="350" t="s">
        <v>774</v>
      </c>
      <c r="D39" s="354"/>
      <c r="E39" s="353"/>
      <c r="F39" s="350" t="s">
        <v>591</v>
      </c>
      <c r="G39" s="353"/>
      <c r="H39" s="129">
        <v>1.62</v>
      </c>
      <c r="I39" s="129">
        <v>1.62</v>
      </c>
      <c r="J39" s="127"/>
    </row>
    <row r="40" spans="1:10" ht="54" customHeight="1">
      <c r="A40" s="350" t="s">
        <v>777</v>
      </c>
      <c r="B40" s="353"/>
      <c r="C40" s="350" t="s">
        <v>778</v>
      </c>
      <c r="D40" s="354"/>
      <c r="E40" s="353"/>
      <c r="F40" s="350" t="s">
        <v>744</v>
      </c>
      <c r="G40" s="353"/>
      <c r="H40" s="129">
        <v>1</v>
      </c>
      <c r="I40" s="129">
        <v>1</v>
      </c>
      <c r="J40" s="127"/>
    </row>
    <row r="41" spans="1:10" ht="54" customHeight="1">
      <c r="A41" s="350" t="s">
        <v>773</v>
      </c>
      <c r="B41" s="353"/>
      <c r="C41" s="350" t="s">
        <v>774</v>
      </c>
      <c r="D41" s="354"/>
      <c r="E41" s="353"/>
      <c r="F41" s="350" t="s">
        <v>352</v>
      </c>
      <c r="G41" s="353"/>
      <c r="H41" s="129">
        <v>1.9608</v>
      </c>
      <c r="I41" s="129">
        <v>1.9608</v>
      </c>
      <c r="J41" s="127"/>
    </row>
    <row r="42" spans="1:10" ht="54" customHeight="1">
      <c r="A42" s="350" t="s">
        <v>773</v>
      </c>
      <c r="B42" s="353"/>
      <c r="C42" s="350" t="s">
        <v>774</v>
      </c>
      <c r="D42" s="354"/>
      <c r="E42" s="353"/>
      <c r="F42" s="350" t="s">
        <v>579</v>
      </c>
      <c r="G42" s="353"/>
      <c r="H42" s="129">
        <v>6.324</v>
      </c>
      <c r="I42" s="129">
        <v>6.324</v>
      </c>
      <c r="J42" s="127"/>
    </row>
    <row r="43" spans="1:10" ht="54" customHeight="1">
      <c r="A43" s="350" t="s">
        <v>773</v>
      </c>
      <c r="B43" s="353"/>
      <c r="C43" s="350" t="s">
        <v>774</v>
      </c>
      <c r="D43" s="354"/>
      <c r="E43" s="353"/>
      <c r="F43" s="350" t="s">
        <v>696</v>
      </c>
      <c r="G43" s="353"/>
      <c r="H43" s="129">
        <v>7.33</v>
      </c>
      <c r="I43" s="129">
        <v>7.33</v>
      </c>
      <c r="J43" s="127"/>
    </row>
    <row r="44" spans="1:10" ht="54" customHeight="1">
      <c r="A44" s="350" t="s">
        <v>773</v>
      </c>
      <c r="B44" s="353"/>
      <c r="C44" s="350" t="s">
        <v>774</v>
      </c>
      <c r="D44" s="354"/>
      <c r="E44" s="353"/>
      <c r="F44" s="350" t="s">
        <v>430</v>
      </c>
      <c r="G44" s="353"/>
      <c r="H44" s="129">
        <v>0.519672</v>
      </c>
      <c r="I44" s="129">
        <v>0.519672</v>
      </c>
      <c r="J44" s="127"/>
    </row>
    <row r="45" spans="1:10" ht="54" customHeight="1">
      <c r="A45" s="350" t="s">
        <v>773</v>
      </c>
      <c r="B45" s="353"/>
      <c r="C45" s="350" t="s">
        <v>774</v>
      </c>
      <c r="D45" s="354"/>
      <c r="E45" s="353"/>
      <c r="F45" s="350" t="s">
        <v>575</v>
      </c>
      <c r="G45" s="353"/>
      <c r="H45" s="129">
        <v>1.614</v>
      </c>
      <c r="I45" s="129">
        <v>1.614</v>
      </c>
      <c r="J45" s="127"/>
    </row>
    <row r="46" spans="1:10" ht="54" customHeight="1">
      <c r="A46" s="350" t="s">
        <v>773</v>
      </c>
      <c r="B46" s="353"/>
      <c r="C46" s="350" t="s">
        <v>774</v>
      </c>
      <c r="D46" s="354"/>
      <c r="E46" s="353"/>
      <c r="F46" s="350" t="s">
        <v>579</v>
      </c>
      <c r="G46" s="353"/>
      <c r="H46" s="129">
        <v>3.7944</v>
      </c>
      <c r="I46" s="129">
        <v>3.7944</v>
      </c>
      <c r="J46" s="127"/>
    </row>
    <row r="47" spans="1:10" ht="54" customHeight="1">
      <c r="A47" s="350" t="s">
        <v>773</v>
      </c>
      <c r="B47" s="353"/>
      <c r="C47" s="350" t="s">
        <v>774</v>
      </c>
      <c r="D47" s="354"/>
      <c r="E47" s="353"/>
      <c r="F47" s="350" t="s">
        <v>430</v>
      </c>
      <c r="G47" s="353"/>
      <c r="H47" s="129">
        <v>0.371592</v>
      </c>
      <c r="I47" s="129">
        <v>0.371592</v>
      </c>
      <c r="J47" s="127"/>
    </row>
    <row r="48" spans="1:10" ht="54" customHeight="1">
      <c r="A48" s="350" t="s">
        <v>773</v>
      </c>
      <c r="B48" s="353"/>
      <c r="C48" s="350" t="s">
        <v>774</v>
      </c>
      <c r="D48" s="354"/>
      <c r="E48" s="353"/>
      <c r="F48" s="350" t="s">
        <v>579</v>
      </c>
      <c r="G48" s="353"/>
      <c r="H48" s="129">
        <v>1.2648</v>
      </c>
      <c r="I48" s="129">
        <v>1.2648</v>
      </c>
      <c r="J48" s="127"/>
    </row>
    <row r="49" spans="1:10" ht="54" customHeight="1">
      <c r="A49" s="350" t="s">
        <v>773</v>
      </c>
      <c r="B49" s="353"/>
      <c r="C49" s="350" t="s">
        <v>774</v>
      </c>
      <c r="D49" s="354"/>
      <c r="E49" s="353"/>
      <c r="F49" s="350" t="s">
        <v>579</v>
      </c>
      <c r="G49" s="353"/>
      <c r="H49" s="129">
        <v>2.5296</v>
      </c>
      <c r="I49" s="129">
        <v>2.5296</v>
      </c>
      <c r="J49" s="127"/>
    </row>
    <row r="50" spans="1:10" ht="54" customHeight="1">
      <c r="A50" s="350" t="s">
        <v>773</v>
      </c>
      <c r="B50" s="353"/>
      <c r="C50" s="350" t="s">
        <v>774</v>
      </c>
      <c r="D50" s="354"/>
      <c r="E50" s="353"/>
      <c r="F50" s="350" t="s">
        <v>352</v>
      </c>
      <c r="G50" s="353"/>
      <c r="H50" s="129">
        <v>2.6784</v>
      </c>
      <c r="I50" s="129">
        <v>2.6784</v>
      </c>
      <c r="J50" s="127"/>
    </row>
    <row r="51" spans="1:10" ht="54" customHeight="1">
      <c r="A51" s="350" t="s">
        <v>773</v>
      </c>
      <c r="B51" s="353"/>
      <c r="C51" s="350" t="s">
        <v>774</v>
      </c>
      <c r="D51" s="354"/>
      <c r="E51" s="353"/>
      <c r="F51" s="350" t="s">
        <v>591</v>
      </c>
      <c r="G51" s="353"/>
      <c r="H51" s="129">
        <v>4.08</v>
      </c>
      <c r="I51" s="129">
        <v>4.08</v>
      </c>
      <c r="J51" s="127"/>
    </row>
    <row r="52" spans="1:10" ht="54" customHeight="1">
      <c r="A52" s="350" t="s">
        <v>773</v>
      </c>
      <c r="B52" s="353"/>
      <c r="C52" s="350" t="s">
        <v>774</v>
      </c>
      <c r="D52" s="354"/>
      <c r="E52" s="353"/>
      <c r="F52" s="350" t="s">
        <v>591</v>
      </c>
      <c r="G52" s="353"/>
      <c r="H52" s="129">
        <v>15.6</v>
      </c>
      <c r="I52" s="129">
        <v>15.6</v>
      </c>
      <c r="J52" s="127"/>
    </row>
    <row r="53" spans="1:10" ht="54" customHeight="1">
      <c r="A53" s="350" t="s">
        <v>773</v>
      </c>
      <c r="B53" s="353"/>
      <c r="C53" s="350" t="s">
        <v>774</v>
      </c>
      <c r="D53" s="354"/>
      <c r="E53" s="353"/>
      <c r="F53" s="350" t="s">
        <v>575</v>
      </c>
      <c r="G53" s="353"/>
      <c r="H53" s="129">
        <v>0.807</v>
      </c>
      <c r="I53" s="129">
        <v>0.807</v>
      </c>
      <c r="J53" s="127"/>
    </row>
    <row r="54" spans="1:10" ht="54" customHeight="1">
      <c r="A54" s="350" t="s">
        <v>773</v>
      </c>
      <c r="B54" s="353"/>
      <c r="C54" s="350" t="s">
        <v>774</v>
      </c>
      <c r="D54" s="354"/>
      <c r="E54" s="353"/>
      <c r="F54" s="350" t="s">
        <v>430</v>
      </c>
      <c r="G54" s="353"/>
      <c r="H54" s="129">
        <v>0.229512</v>
      </c>
      <c r="I54" s="129">
        <v>0.229512</v>
      </c>
      <c r="J54" s="127"/>
    </row>
    <row r="55" spans="1:10" ht="54" customHeight="1">
      <c r="A55" s="350" t="s">
        <v>773</v>
      </c>
      <c r="B55" s="353"/>
      <c r="C55" s="350" t="s">
        <v>774</v>
      </c>
      <c r="D55" s="354"/>
      <c r="E55" s="353"/>
      <c r="F55" s="350" t="s">
        <v>579</v>
      </c>
      <c r="G55" s="353"/>
      <c r="H55" s="129">
        <v>5.0592</v>
      </c>
      <c r="I55" s="129">
        <v>5.0592</v>
      </c>
      <c r="J55" s="127"/>
    </row>
    <row r="56" spans="1:10" ht="54" customHeight="1">
      <c r="A56" s="350" t="s">
        <v>773</v>
      </c>
      <c r="B56" s="353"/>
      <c r="C56" s="350" t="s">
        <v>774</v>
      </c>
      <c r="D56" s="354"/>
      <c r="E56" s="353"/>
      <c r="F56" s="350" t="s">
        <v>575</v>
      </c>
      <c r="G56" s="353"/>
      <c r="H56" s="129">
        <v>0.538</v>
      </c>
      <c r="I56" s="129">
        <v>0.538</v>
      </c>
      <c r="J56" s="127"/>
    </row>
    <row r="57" spans="1:10" ht="54" customHeight="1">
      <c r="A57" s="350" t="s">
        <v>773</v>
      </c>
      <c r="B57" s="353"/>
      <c r="C57" s="350" t="s">
        <v>774</v>
      </c>
      <c r="D57" s="354"/>
      <c r="E57" s="353"/>
      <c r="F57" s="350" t="s">
        <v>602</v>
      </c>
      <c r="G57" s="353"/>
      <c r="H57" s="129">
        <v>6</v>
      </c>
      <c r="I57" s="129">
        <v>6</v>
      </c>
      <c r="J57" s="127"/>
    </row>
    <row r="58" spans="1:10" ht="54" customHeight="1">
      <c r="A58" s="350" t="s">
        <v>773</v>
      </c>
      <c r="B58" s="353"/>
      <c r="C58" s="350" t="s">
        <v>774</v>
      </c>
      <c r="D58" s="354"/>
      <c r="E58" s="353"/>
      <c r="F58" s="350" t="s">
        <v>352</v>
      </c>
      <c r="G58" s="353"/>
      <c r="H58" s="129">
        <v>6.8256</v>
      </c>
      <c r="I58" s="129">
        <v>6.8256</v>
      </c>
      <c r="J58" s="127"/>
    </row>
    <row r="59" spans="1:10" ht="54" customHeight="1">
      <c r="A59" s="350" t="s">
        <v>773</v>
      </c>
      <c r="B59" s="353"/>
      <c r="C59" s="350" t="s">
        <v>774</v>
      </c>
      <c r="D59" s="354"/>
      <c r="E59" s="353"/>
      <c r="F59" s="350" t="s">
        <v>352</v>
      </c>
      <c r="G59" s="353"/>
      <c r="H59" s="129">
        <v>2.6784</v>
      </c>
      <c r="I59" s="129">
        <v>2.6784</v>
      </c>
      <c r="J59" s="127"/>
    </row>
    <row r="60" spans="1:10" ht="54" customHeight="1">
      <c r="A60" s="350" t="s">
        <v>773</v>
      </c>
      <c r="B60" s="353"/>
      <c r="C60" s="350" t="s">
        <v>774</v>
      </c>
      <c r="D60" s="354"/>
      <c r="E60" s="353"/>
      <c r="F60" s="350" t="s">
        <v>430</v>
      </c>
      <c r="G60" s="353"/>
      <c r="H60" s="129">
        <v>1.342392</v>
      </c>
      <c r="I60" s="129">
        <v>1.342392</v>
      </c>
      <c r="J60" s="127"/>
    </row>
    <row r="61" spans="1:10" ht="54" customHeight="1">
      <c r="A61" s="350" t="s">
        <v>773</v>
      </c>
      <c r="B61" s="353"/>
      <c r="C61" s="350" t="s">
        <v>774</v>
      </c>
      <c r="D61" s="354"/>
      <c r="E61" s="353"/>
      <c r="F61" s="350" t="s">
        <v>585</v>
      </c>
      <c r="G61" s="353"/>
      <c r="H61" s="129">
        <v>9.9</v>
      </c>
      <c r="I61" s="129">
        <v>9.9</v>
      </c>
      <c r="J61" s="127"/>
    </row>
    <row r="62" spans="1:10" ht="54" customHeight="1">
      <c r="A62" s="350" t="s">
        <v>773</v>
      </c>
      <c r="B62" s="353"/>
      <c r="C62" s="350" t="s">
        <v>774</v>
      </c>
      <c r="D62" s="354"/>
      <c r="E62" s="353"/>
      <c r="F62" s="350" t="s">
        <v>352</v>
      </c>
      <c r="G62" s="353"/>
      <c r="H62" s="129">
        <v>1.2036</v>
      </c>
      <c r="I62" s="129">
        <v>1.2036</v>
      </c>
      <c r="J62" s="127"/>
    </row>
    <row r="63" spans="1:10" ht="54" customHeight="1">
      <c r="A63" s="350" t="s">
        <v>779</v>
      </c>
      <c r="B63" s="353"/>
      <c r="C63" s="350" t="s">
        <v>780</v>
      </c>
      <c r="D63" s="354"/>
      <c r="E63" s="353"/>
      <c r="F63" s="350" t="s">
        <v>737</v>
      </c>
      <c r="G63" s="353"/>
      <c r="H63" s="129">
        <v>1</v>
      </c>
      <c r="I63" s="129">
        <v>1</v>
      </c>
      <c r="J63" s="127"/>
    </row>
    <row r="64" spans="1:10" ht="54" customHeight="1">
      <c r="A64" s="350" t="s">
        <v>781</v>
      </c>
      <c r="B64" s="353"/>
      <c r="C64" s="350" t="s">
        <v>782</v>
      </c>
      <c r="D64" s="354"/>
      <c r="E64" s="353"/>
      <c r="F64" s="350" t="s">
        <v>749</v>
      </c>
      <c r="G64" s="353"/>
      <c r="H64" s="129">
        <v>7.5</v>
      </c>
      <c r="I64" s="129">
        <v>7.5</v>
      </c>
      <c r="J64" s="127"/>
    </row>
    <row r="65" spans="1:10" ht="54" customHeight="1">
      <c r="A65" s="350" t="s">
        <v>773</v>
      </c>
      <c r="B65" s="353"/>
      <c r="C65" s="350" t="s">
        <v>774</v>
      </c>
      <c r="D65" s="354"/>
      <c r="E65" s="353"/>
      <c r="F65" s="350" t="s">
        <v>560</v>
      </c>
      <c r="G65" s="353"/>
      <c r="H65" s="129">
        <v>17.8051</v>
      </c>
      <c r="I65" s="129">
        <v>17.8051</v>
      </c>
      <c r="J65" s="127"/>
    </row>
    <row r="66" spans="1:10" ht="54" customHeight="1">
      <c r="A66" s="350" t="s">
        <v>773</v>
      </c>
      <c r="B66" s="353"/>
      <c r="C66" s="350" t="s">
        <v>774</v>
      </c>
      <c r="D66" s="354"/>
      <c r="E66" s="353"/>
      <c r="F66" s="350" t="s">
        <v>575</v>
      </c>
      <c r="G66" s="353"/>
      <c r="H66" s="129">
        <v>1.345</v>
      </c>
      <c r="I66" s="129">
        <v>1.345</v>
      </c>
      <c r="J66" s="127"/>
    </row>
    <row r="67" spans="1:10" ht="54" customHeight="1">
      <c r="A67" s="350" t="s">
        <v>773</v>
      </c>
      <c r="B67" s="353"/>
      <c r="C67" s="350" t="s">
        <v>774</v>
      </c>
      <c r="D67" s="354"/>
      <c r="E67" s="353"/>
      <c r="F67" s="350" t="s">
        <v>585</v>
      </c>
      <c r="G67" s="353"/>
      <c r="H67" s="129">
        <v>0.9</v>
      </c>
      <c r="I67" s="129">
        <v>0.9</v>
      </c>
      <c r="J67" s="127"/>
    </row>
    <row r="68" spans="1:10" ht="54" customHeight="1">
      <c r="A68" s="350" t="s">
        <v>783</v>
      </c>
      <c r="B68" s="353"/>
      <c r="C68" s="350" t="s">
        <v>784</v>
      </c>
      <c r="D68" s="354"/>
      <c r="E68" s="353"/>
      <c r="F68" s="350" t="s">
        <v>742</v>
      </c>
      <c r="G68" s="353"/>
      <c r="H68" s="129">
        <v>3</v>
      </c>
      <c r="I68" s="129">
        <v>3</v>
      </c>
      <c r="J68" s="127"/>
    </row>
    <row r="69" spans="1:10" ht="54" customHeight="1">
      <c r="A69" s="350" t="s">
        <v>773</v>
      </c>
      <c r="B69" s="353"/>
      <c r="C69" s="350" t="s">
        <v>774</v>
      </c>
      <c r="D69" s="354"/>
      <c r="E69" s="353"/>
      <c r="F69" s="350" t="s">
        <v>430</v>
      </c>
      <c r="G69" s="353"/>
      <c r="H69" s="129">
        <v>0.519048</v>
      </c>
      <c r="I69" s="129">
        <v>0.519048</v>
      </c>
      <c r="J69" s="127"/>
    </row>
    <row r="70" spans="1:10" ht="54" customHeight="1">
      <c r="A70" s="350" t="s">
        <v>773</v>
      </c>
      <c r="B70" s="353"/>
      <c r="C70" s="350" t="s">
        <v>774</v>
      </c>
      <c r="D70" s="354"/>
      <c r="E70" s="353"/>
      <c r="F70" s="350" t="s">
        <v>585</v>
      </c>
      <c r="G70" s="353"/>
      <c r="H70" s="129">
        <v>0.9</v>
      </c>
      <c r="I70" s="129">
        <v>0.9</v>
      </c>
      <c r="J70" s="127"/>
    </row>
    <row r="71" spans="1:10" ht="54" customHeight="1">
      <c r="A71" s="350" t="s">
        <v>773</v>
      </c>
      <c r="B71" s="353"/>
      <c r="C71" s="350" t="s">
        <v>774</v>
      </c>
      <c r="D71" s="354"/>
      <c r="E71" s="353"/>
      <c r="F71" s="350" t="s">
        <v>349</v>
      </c>
      <c r="G71" s="353"/>
      <c r="H71" s="129">
        <v>0.239352</v>
      </c>
      <c r="I71" s="129">
        <v>0.239352</v>
      </c>
      <c r="J71" s="127"/>
    </row>
    <row r="72" spans="1:10" ht="54" customHeight="1">
      <c r="A72" s="350" t="s">
        <v>773</v>
      </c>
      <c r="B72" s="353"/>
      <c r="C72" s="350" t="s">
        <v>774</v>
      </c>
      <c r="D72" s="354"/>
      <c r="E72" s="353"/>
      <c r="F72" s="350" t="s">
        <v>575</v>
      </c>
      <c r="G72" s="353"/>
      <c r="H72" s="129">
        <v>0.807</v>
      </c>
      <c r="I72" s="129">
        <v>0.807</v>
      </c>
      <c r="J72" s="127"/>
    </row>
    <row r="73" spans="1:10" ht="54" customHeight="1">
      <c r="A73" s="350" t="s">
        <v>773</v>
      </c>
      <c r="B73" s="353"/>
      <c r="C73" s="350" t="s">
        <v>774</v>
      </c>
      <c r="D73" s="354"/>
      <c r="E73" s="353"/>
      <c r="F73" s="350" t="s">
        <v>585</v>
      </c>
      <c r="G73" s="353"/>
      <c r="H73" s="129">
        <v>2.7</v>
      </c>
      <c r="I73" s="129">
        <v>2.7</v>
      </c>
      <c r="J73" s="127"/>
    </row>
    <row r="74" spans="1:10" ht="54" customHeight="1">
      <c r="A74" s="350" t="s">
        <v>773</v>
      </c>
      <c r="B74" s="353"/>
      <c r="C74" s="350" t="s">
        <v>774</v>
      </c>
      <c r="D74" s="354"/>
      <c r="E74" s="353"/>
      <c r="F74" s="350" t="s">
        <v>575</v>
      </c>
      <c r="G74" s="353"/>
      <c r="H74" s="129">
        <v>0.269</v>
      </c>
      <c r="I74" s="129">
        <v>0.269</v>
      </c>
      <c r="J74" s="127"/>
    </row>
    <row r="75" spans="1:10" ht="54" customHeight="1">
      <c r="A75" s="350" t="s">
        <v>773</v>
      </c>
      <c r="B75" s="353"/>
      <c r="C75" s="350" t="s">
        <v>774</v>
      </c>
      <c r="D75" s="354"/>
      <c r="E75" s="353"/>
      <c r="F75" s="350" t="s">
        <v>430</v>
      </c>
      <c r="G75" s="353"/>
      <c r="H75" s="129">
        <v>2.3826</v>
      </c>
      <c r="I75" s="129">
        <v>2.3826</v>
      </c>
      <c r="J75" s="127"/>
    </row>
    <row r="76" spans="1:10" ht="54" customHeight="1">
      <c r="A76" s="350" t="s">
        <v>773</v>
      </c>
      <c r="B76" s="353"/>
      <c r="C76" s="350" t="s">
        <v>774</v>
      </c>
      <c r="D76" s="354"/>
      <c r="E76" s="353"/>
      <c r="F76" s="350" t="s">
        <v>430</v>
      </c>
      <c r="G76" s="353"/>
      <c r="H76" s="129">
        <v>1.01532</v>
      </c>
      <c r="I76" s="129">
        <v>1.01532</v>
      </c>
      <c r="J76" s="127"/>
    </row>
    <row r="77" spans="1:10" ht="54" customHeight="1">
      <c r="A77" s="350" t="s">
        <v>773</v>
      </c>
      <c r="B77" s="353"/>
      <c r="C77" s="350" t="s">
        <v>774</v>
      </c>
      <c r="D77" s="354"/>
      <c r="E77" s="353"/>
      <c r="F77" s="350" t="s">
        <v>352</v>
      </c>
      <c r="G77" s="353"/>
      <c r="H77" s="129">
        <v>3.8652</v>
      </c>
      <c r="I77" s="129">
        <v>3.8652</v>
      </c>
      <c r="J77" s="127"/>
    </row>
    <row r="78" spans="1:10" ht="54" customHeight="1">
      <c r="A78" s="350" t="s">
        <v>773</v>
      </c>
      <c r="B78" s="353"/>
      <c r="C78" s="350" t="s">
        <v>774</v>
      </c>
      <c r="D78" s="354"/>
      <c r="E78" s="353"/>
      <c r="F78" s="350" t="s">
        <v>575</v>
      </c>
      <c r="G78" s="353"/>
      <c r="H78" s="129">
        <v>1.345</v>
      </c>
      <c r="I78" s="129">
        <v>1.345</v>
      </c>
      <c r="J78" s="127"/>
    </row>
    <row r="79" spans="1:10" ht="54" customHeight="1">
      <c r="A79" s="350" t="s">
        <v>773</v>
      </c>
      <c r="B79" s="353"/>
      <c r="C79" s="350" t="s">
        <v>774</v>
      </c>
      <c r="D79" s="354"/>
      <c r="E79" s="353"/>
      <c r="F79" s="350" t="s">
        <v>352</v>
      </c>
      <c r="G79" s="353"/>
      <c r="H79" s="129">
        <v>3.1836</v>
      </c>
      <c r="I79" s="129">
        <v>3.1836</v>
      </c>
      <c r="J79" s="127"/>
    </row>
    <row r="80" spans="1:10" ht="54" customHeight="1">
      <c r="A80" s="350" t="s">
        <v>773</v>
      </c>
      <c r="B80" s="353"/>
      <c r="C80" s="350" t="s">
        <v>774</v>
      </c>
      <c r="D80" s="354"/>
      <c r="E80" s="353"/>
      <c r="F80" s="350" t="s">
        <v>349</v>
      </c>
      <c r="G80" s="353"/>
      <c r="H80" s="129">
        <v>148.769844</v>
      </c>
      <c r="I80" s="129">
        <v>148.769844</v>
      </c>
      <c r="J80" s="127"/>
    </row>
    <row r="81" spans="1:10" ht="54" customHeight="1">
      <c r="A81" s="350" t="s">
        <v>773</v>
      </c>
      <c r="B81" s="353"/>
      <c r="C81" s="350" t="s">
        <v>774</v>
      </c>
      <c r="D81" s="354"/>
      <c r="E81" s="353"/>
      <c r="F81" s="350" t="s">
        <v>430</v>
      </c>
      <c r="G81" s="353"/>
      <c r="H81" s="129">
        <v>0.909552</v>
      </c>
      <c r="I81" s="129">
        <v>0.909552</v>
      </c>
      <c r="J81" s="127"/>
    </row>
    <row r="82" spans="1:10" ht="54" customHeight="1">
      <c r="A82" s="350" t="s">
        <v>773</v>
      </c>
      <c r="B82" s="353"/>
      <c r="C82" s="350" t="s">
        <v>774</v>
      </c>
      <c r="D82" s="354"/>
      <c r="E82" s="353"/>
      <c r="F82" s="350" t="s">
        <v>560</v>
      </c>
      <c r="G82" s="353"/>
      <c r="H82" s="129">
        <v>24.6213</v>
      </c>
      <c r="I82" s="129">
        <v>24.6213</v>
      </c>
      <c r="J82" s="127"/>
    </row>
    <row r="83" spans="1:10" ht="54" customHeight="1">
      <c r="A83" s="350" t="s">
        <v>785</v>
      </c>
      <c r="B83" s="353"/>
      <c r="C83" s="350" t="s">
        <v>786</v>
      </c>
      <c r="D83" s="354"/>
      <c r="E83" s="353"/>
      <c r="F83" s="350" t="s">
        <v>739</v>
      </c>
      <c r="G83" s="353"/>
      <c r="H83" s="129">
        <v>5.2</v>
      </c>
      <c r="I83" s="129">
        <v>5.2</v>
      </c>
      <c r="J83" s="127"/>
    </row>
    <row r="84" spans="1:10" ht="54" customHeight="1">
      <c r="A84" s="350" t="s">
        <v>773</v>
      </c>
      <c r="B84" s="353"/>
      <c r="C84" s="350" t="s">
        <v>774</v>
      </c>
      <c r="D84" s="354"/>
      <c r="E84" s="353"/>
      <c r="F84" s="350" t="s">
        <v>349</v>
      </c>
      <c r="G84" s="353"/>
      <c r="H84" s="129">
        <v>0.02706</v>
      </c>
      <c r="I84" s="129">
        <v>0.02706</v>
      </c>
      <c r="J84" s="127"/>
    </row>
    <row r="85" spans="1:10" ht="54" customHeight="1">
      <c r="A85" s="350" t="s">
        <v>773</v>
      </c>
      <c r="B85" s="353"/>
      <c r="C85" s="350" t="s">
        <v>774</v>
      </c>
      <c r="D85" s="354"/>
      <c r="E85" s="353"/>
      <c r="F85" s="350" t="s">
        <v>349</v>
      </c>
      <c r="G85" s="353"/>
      <c r="H85" s="129">
        <v>0.153924</v>
      </c>
      <c r="I85" s="129">
        <v>0.153924</v>
      </c>
      <c r="J85" s="127"/>
    </row>
    <row r="86" spans="1:10" ht="54" customHeight="1">
      <c r="A86" s="350" t="s">
        <v>773</v>
      </c>
      <c r="B86" s="353"/>
      <c r="C86" s="350" t="s">
        <v>774</v>
      </c>
      <c r="D86" s="354"/>
      <c r="E86" s="353"/>
      <c r="F86" s="350" t="s">
        <v>430</v>
      </c>
      <c r="G86" s="353"/>
      <c r="H86" s="129">
        <v>1.036704</v>
      </c>
      <c r="I86" s="129">
        <v>1.036704</v>
      </c>
      <c r="J86" s="127"/>
    </row>
    <row r="87" spans="1:10" ht="54" customHeight="1">
      <c r="A87" s="350" t="s">
        <v>773</v>
      </c>
      <c r="B87" s="353"/>
      <c r="C87" s="350" t="s">
        <v>774</v>
      </c>
      <c r="D87" s="354"/>
      <c r="E87" s="353"/>
      <c r="F87" s="350" t="s">
        <v>698</v>
      </c>
      <c r="G87" s="353"/>
      <c r="H87" s="129">
        <v>19.79542</v>
      </c>
      <c r="I87" s="129">
        <v>19.79542</v>
      </c>
      <c r="J87" s="127"/>
    </row>
    <row r="88" spans="1:10" ht="54" customHeight="1">
      <c r="A88" s="350" t="s">
        <v>773</v>
      </c>
      <c r="B88" s="353"/>
      <c r="C88" s="350" t="s">
        <v>774</v>
      </c>
      <c r="D88" s="354"/>
      <c r="E88" s="353"/>
      <c r="F88" s="350" t="s">
        <v>581</v>
      </c>
      <c r="G88" s="353"/>
      <c r="H88" s="129">
        <v>109.5061</v>
      </c>
      <c r="I88" s="129">
        <v>109.5061</v>
      </c>
      <c r="J88" s="127"/>
    </row>
    <row r="89" spans="1:10" ht="54" customHeight="1">
      <c r="A89" s="350" t="s">
        <v>773</v>
      </c>
      <c r="B89" s="353"/>
      <c r="C89" s="350" t="s">
        <v>774</v>
      </c>
      <c r="D89" s="354"/>
      <c r="E89" s="353"/>
      <c r="F89" s="350" t="s">
        <v>447</v>
      </c>
      <c r="G89" s="353"/>
      <c r="H89" s="129">
        <v>2.208</v>
      </c>
      <c r="I89" s="129">
        <v>2.208</v>
      </c>
      <c r="J89" s="127"/>
    </row>
    <row r="90" spans="1:10" ht="54" customHeight="1">
      <c r="A90" s="350" t="s">
        <v>773</v>
      </c>
      <c r="B90" s="353"/>
      <c r="C90" s="350" t="s">
        <v>774</v>
      </c>
      <c r="D90" s="354"/>
      <c r="E90" s="353"/>
      <c r="F90" s="350" t="s">
        <v>349</v>
      </c>
      <c r="G90" s="353"/>
      <c r="H90" s="129">
        <v>0.184332</v>
      </c>
      <c r="I90" s="129">
        <v>0.184332</v>
      </c>
      <c r="J90" s="127"/>
    </row>
    <row r="91" spans="1:10" ht="54" customHeight="1">
      <c r="A91" s="350" t="s">
        <v>773</v>
      </c>
      <c r="B91" s="353"/>
      <c r="C91" s="350" t="s">
        <v>774</v>
      </c>
      <c r="D91" s="354"/>
      <c r="E91" s="353"/>
      <c r="F91" s="350" t="s">
        <v>560</v>
      </c>
      <c r="G91" s="353"/>
      <c r="H91" s="129">
        <v>35.3132</v>
      </c>
      <c r="I91" s="129">
        <v>35.3132</v>
      </c>
      <c r="J91" s="127"/>
    </row>
    <row r="92" spans="1:10" ht="54" customHeight="1">
      <c r="A92" s="350" t="s">
        <v>773</v>
      </c>
      <c r="B92" s="353"/>
      <c r="C92" s="350" t="s">
        <v>774</v>
      </c>
      <c r="D92" s="354"/>
      <c r="E92" s="353"/>
      <c r="F92" s="350" t="s">
        <v>349</v>
      </c>
      <c r="G92" s="353"/>
      <c r="H92" s="129">
        <v>0.094104</v>
      </c>
      <c r="I92" s="129">
        <v>0.094104</v>
      </c>
      <c r="J92" s="127"/>
    </row>
    <row r="93" spans="1:10" ht="54" customHeight="1">
      <c r="A93" s="350" t="s">
        <v>773</v>
      </c>
      <c r="B93" s="353"/>
      <c r="C93" s="350" t="s">
        <v>774</v>
      </c>
      <c r="D93" s="354"/>
      <c r="E93" s="353"/>
      <c r="F93" s="350" t="s">
        <v>349</v>
      </c>
      <c r="G93" s="353"/>
      <c r="H93" s="129">
        <v>0.040908</v>
      </c>
      <c r="I93" s="129">
        <v>0.040908</v>
      </c>
      <c r="J93" s="127"/>
    </row>
    <row r="94" spans="1:10" ht="54" customHeight="1">
      <c r="A94" s="350" t="s">
        <v>773</v>
      </c>
      <c r="B94" s="353"/>
      <c r="C94" s="350" t="s">
        <v>774</v>
      </c>
      <c r="D94" s="354"/>
      <c r="E94" s="353"/>
      <c r="F94" s="350" t="s">
        <v>581</v>
      </c>
      <c r="G94" s="353"/>
      <c r="H94" s="129">
        <v>11.5439</v>
      </c>
      <c r="I94" s="129">
        <v>11.5439</v>
      </c>
      <c r="J94" s="127"/>
    </row>
    <row r="95" spans="1:10" ht="54" customHeight="1">
      <c r="A95" s="350" t="s">
        <v>773</v>
      </c>
      <c r="B95" s="353"/>
      <c r="C95" s="350" t="s">
        <v>774</v>
      </c>
      <c r="D95" s="354"/>
      <c r="E95" s="353"/>
      <c r="F95" s="350" t="s">
        <v>430</v>
      </c>
      <c r="G95" s="353"/>
      <c r="H95" s="129">
        <v>0.245616</v>
      </c>
      <c r="I95" s="129">
        <v>0.245616</v>
      </c>
      <c r="J95" s="127"/>
    </row>
    <row r="96" spans="1:10" ht="54" customHeight="1">
      <c r="A96" s="350" t="s">
        <v>773</v>
      </c>
      <c r="B96" s="353"/>
      <c r="C96" s="350" t="s">
        <v>774</v>
      </c>
      <c r="D96" s="354"/>
      <c r="E96" s="353"/>
      <c r="F96" s="350" t="s">
        <v>579</v>
      </c>
      <c r="G96" s="353"/>
      <c r="H96" s="129">
        <v>3.7944</v>
      </c>
      <c r="I96" s="129">
        <v>3.7944</v>
      </c>
      <c r="J96" s="127"/>
    </row>
    <row r="97" spans="1:10" ht="54" customHeight="1">
      <c r="A97" s="350" t="s">
        <v>773</v>
      </c>
      <c r="B97" s="353"/>
      <c r="C97" s="350" t="s">
        <v>774</v>
      </c>
      <c r="D97" s="354"/>
      <c r="E97" s="353"/>
      <c r="F97" s="350" t="s">
        <v>650</v>
      </c>
      <c r="G97" s="353"/>
      <c r="H97" s="129">
        <v>4.71288</v>
      </c>
      <c r="I97" s="129">
        <v>4.71288</v>
      </c>
      <c r="J97" s="127"/>
    </row>
    <row r="98" spans="1:10" ht="54" customHeight="1">
      <c r="A98" s="350" t="s">
        <v>773</v>
      </c>
      <c r="B98" s="353"/>
      <c r="C98" s="350" t="s">
        <v>774</v>
      </c>
      <c r="D98" s="354"/>
      <c r="E98" s="353"/>
      <c r="F98" s="350" t="s">
        <v>611</v>
      </c>
      <c r="G98" s="353"/>
      <c r="H98" s="129">
        <v>4.5336</v>
      </c>
      <c r="I98" s="129">
        <v>4.5336</v>
      </c>
      <c r="J98" s="127"/>
    </row>
    <row r="99" spans="1:10" ht="54" customHeight="1">
      <c r="A99" s="350" t="s">
        <v>773</v>
      </c>
      <c r="B99" s="353"/>
      <c r="C99" s="350" t="s">
        <v>774</v>
      </c>
      <c r="D99" s="354"/>
      <c r="E99" s="353"/>
      <c r="F99" s="350" t="s">
        <v>575</v>
      </c>
      <c r="G99" s="353"/>
      <c r="H99" s="129">
        <v>0.269</v>
      </c>
      <c r="I99" s="129">
        <v>0.269</v>
      </c>
      <c r="J99" s="127"/>
    </row>
    <row r="100" spans="1:10" ht="54" customHeight="1">
      <c r="A100" s="350" t="s">
        <v>773</v>
      </c>
      <c r="B100" s="353"/>
      <c r="C100" s="350" t="s">
        <v>774</v>
      </c>
      <c r="D100" s="354"/>
      <c r="E100" s="353"/>
      <c r="F100" s="350" t="s">
        <v>693</v>
      </c>
      <c r="G100" s="353"/>
      <c r="H100" s="129">
        <v>102.93</v>
      </c>
      <c r="I100" s="129">
        <v>102.93</v>
      </c>
      <c r="J100" s="127"/>
    </row>
    <row r="101" spans="1:10" ht="54" customHeight="1">
      <c r="A101" s="350" t="s">
        <v>773</v>
      </c>
      <c r="B101" s="353"/>
      <c r="C101" s="350" t="s">
        <v>774</v>
      </c>
      <c r="D101" s="354"/>
      <c r="E101" s="353"/>
      <c r="F101" s="350" t="s">
        <v>352</v>
      </c>
      <c r="G101" s="353"/>
      <c r="H101" s="129">
        <v>5.6856</v>
      </c>
      <c r="I101" s="129">
        <v>5.6856</v>
      </c>
      <c r="J101" s="127"/>
    </row>
    <row r="102" spans="1:10" ht="54" customHeight="1">
      <c r="A102" s="350" t="s">
        <v>773</v>
      </c>
      <c r="B102" s="353"/>
      <c r="C102" s="350" t="s">
        <v>774</v>
      </c>
      <c r="D102" s="354"/>
      <c r="E102" s="353"/>
      <c r="F102" s="350" t="s">
        <v>349</v>
      </c>
      <c r="G102" s="353"/>
      <c r="H102" s="129">
        <v>0.288552</v>
      </c>
      <c r="I102" s="129">
        <v>0.288552</v>
      </c>
      <c r="J102" s="127"/>
    </row>
    <row r="103" spans="1:10" ht="54" customHeight="1">
      <c r="A103" s="350" t="s">
        <v>773</v>
      </c>
      <c r="B103" s="353"/>
      <c r="C103" s="350" t="s">
        <v>774</v>
      </c>
      <c r="D103" s="354"/>
      <c r="E103" s="353"/>
      <c r="F103" s="350" t="s">
        <v>747</v>
      </c>
      <c r="G103" s="353"/>
      <c r="H103" s="129">
        <v>3</v>
      </c>
      <c r="I103" s="129">
        <v>3</v>
      </c>
      <c r="J103" s="127"/>
    </row>
    <row r="104" spans="1:10" ht="54" customHeight="1">
      <c r="A104" s="350" t="s">
        <v>773</v>
      </c>
      <c r="B104" s="353"/>
      <c r="C104" s="350" t="s">
        <v>774</v>
      </c>
      <c r="D104" s="354"/>
      <c r="E104" s="353"/>
      <c r="F104" s="350" t="s">
        <v>575</v>
      </c>
      <c r="G104" s="353"/>
      <c r="H104" s="129">
        <v>1.614</v>
      </c>
      <c r="I104" s="129">
        <v>1.614</v>
      </c>
      <c r="J104" s="127"/>
    </row>
    <row r="105" spans="1:10" ht="54" customHeight="1">
      <c r="A105" s="350" t="s">
        <v>773</v>
      </c>
      <c r="B105" s="353"/>
      <c r="C105" s="350" t="s">
        <v>774</v>
      </c>
      <c r="D105" s="354"/>
      <c r="E105" s="353"/>
      <c r="F105" s="350" t="s">
        <v>352</v>
      </c>
      <c r="G105" s="353"/>
      <c r="H105" s="129">
        <v>11.7636</v>
      </c>
      <c r="I105" s="129">
        <v>11.7636</v>
      </c>
      <c r="J105" s="127"/>
    </row>
    <row r="106" spans="1:10" ht="54" customHeight="1">
      <c r="A106" s="350" t="s">
        <v>773</v>
      </c>
      <c r="B106" s="353"/>
      <c r="C106" s="350" t="s">
        <v>774</v>
      </c>
      <c r="D106" s="354"/>
      <c r="E106" s="353"/>
      <c r="F106" s="350" t="s">
        <v>349</v>
      </c>
      <c r="G106" s="353"/>
      <c r="H106" s="129">
        <v>0.035556</v>
      </c>
      <c r="I106" s="129">
        <v>0.035556</v>
      </c>
      <c r="J106" s="127"/>
    </row>
    <row r="107" spans="1:10" ht="54" customHeight="1">
      <c r="A107" s="350" t="s">
        <v>773</v>
      </c>
      <c r="B107" s="353"/>
      <c r="C107" s="350" t="s">
        <v>774</v>
      </c>
      <c r="D107" s="354"/>
      <c r="E107" s="353"/>
      <c r="F107" s="350" t="s">
        <v>352</v>
      </c>
      <c r="G107" s="353"/>
      <c r="H107" s="129">
        <v>4.9428</v>
      </c>
      <c r="I107" s="129">
        <v>4.9428</v>
      </c>
      <c r="J107" s="127"/>
    </row>
    <row r="108" spans="1:10" ht="54" customHeight="1">
      <c r="A108" s="350" t="s">
        <v>773</v>
      </c>
      <c r="B108" s="353"/>
      <c r="C108" s="350" t="s">
        <v>774</v>
      </c>
      <c r="D108" s="354"/>
      <c r="E108" s="353"/>
      <c r="F108" s="350" t="s">
        <v>704</v>
      </c>
      <c r="G108" s="353"/>
      <c r="H108" s="129">
        <v>33.432</v>
      </c>
      <c r="I108" s="129">
        <v>33.432</v>
      </c>
      <c r="J108" s="127"/>
    </row>
    <row r="109" spans="1:10" ht="54" customHeight="1">
      <c r="A109" s="350" t="s">
        <v>773</v>
      </c>
      <c r="B109" s="353"/>
      <c r="C109" s="350" t="s">
        <v>774</v>
      </c>
      <c r="D109" s="354"/>
      <c r="E109" s="353"/>
      <c r="F109" s="350" t="s">
        <v>560</v>
      </c>
      <c r="G109" s="353"/>
      <c r="H109" s="129">
        <v>43.529</v>
      </c>
      <c r="I109" s="129">
        <v>43.529</v>
      </c>
      <c r="J109" s="127"/>
    </row>
    <row r="110" spans="1:10" ht="54" customHeight="1">
      <c r="A110" s="350" t="s">
        <v>773</v>
      </c>
      <c r="B110" s="353"/>
      <c r="C110" s="350" t="s">
        <v>774</v>
      </c>
      <c r="D110" s="354"/>
      <c r="E110" s="353"/>
      <c r="F110" s="350" t="s">
        <v>349</v>
      </c>
      <c r="G110" s="353"/>
      <c r="H110" s="129">
        <v>0.229812</v>
      </c>
      <c r="I110" s="129">
        <v>0.229812</v>
      </c>
      <c r="J110" s="127"/>
    </row>
    <row r="111" spans="1:10" ht="54" customHeight="1">
      <c r="A111" s="350" t="s">
        <v>773</v>
      </c>
      <c r="B111" s="353"/>
      <c r="C111" s="350" t="s">
        <v>774</v>
      </c>
      <c r="D111" s="354"/>
      <c r="E111" s="353"/>
      <c r="F111" s="350" t="s">
        <v>430</v>
      </c>
      <c r="G111" s="353"/>
      <c r="H111" s="129">
        <v>0.739008</v>
      </c>
      <c r="I111" s="129">
        <v>0.739008</v>
      </c>
      <c r="J111" s="127"/>
    </row>
    <row r="112" spans="1:10" ht="54" customHeight="1">
      <c r="A112" s="350" t="s">
        <v>773</v>
      </c>
      <c r="B112" s="353"/>
      <c r="C112" s="350" t="s">
        <v>774</v>
      </c>
      <c r="D112" s="354"/>
      <c r="E112" s="353"/>
      <c r="F112" s="350" t="s">
        <v>585</v>
      </c>
      <c r="G112" s="353"/>
      <c r="H112" s="129">
        <v>5.4</v>
      </c>
      <c r="I112" s="129">
        <v>5.4</v>
      </c>
      <c r="J112" s="127"/>
    </row>
    <row r="113" spans="1:10" ht="54" customHeight="1">
      <c r="A113" s="350" t="s">
        <v>773</v>
      </c>
      <c r="B113" s="353"/>
      <c r="C113" s="350" t="s">
        <v>774</v>
      </c>
      <c r="D113" s="354"/>
      <c r="E113" s="353"/>
      <c r="F113" s="350" t="s">
        <v>575</v>
      </c>
      <c r="G113" s="353"/>
      <c r="H113" s="129">
        <v>1.614</v>
      </c>
      <c r="I113" s="129">
        <v>1.614</v>
      </c>
      <c r="J113" s="127"/>
    </row>
    <row r="114" spans="1:10" ht="54" customHeight="1">
      <c r="A114" s="350" t="s">
        <v>773</v>
      </c>
      <c r="B114" s="353"/>
      <c r="C114" s="350" t="s">
        <v>774</v>
      </c>
      <c r="D114" s="354"/>
      <c r="E114" s="353"/>
      <c r="F114" s="350" t="s">
        <v>560</v>
      </c>
      <c r="G114" s="353"/>
      <c r="H114" s="129">
        <v>61.383</v>
      </c>
      <c r="I114" s="129">
        <v>61.383</v>
      </c>
      <c r="J114" s="127"/>
    </row>
    <row r="115" spans="1:10" ht="54" customHeight="1">
      <c r="A115" s="350" t="s">
        <v>773</v>
      </c>
      <c r="B115" s="353"/>
      <c r="C115" s="350" t="s">
        <v>774</v>
      </c>
      <c r="D115" s="354"/>
      <c r="E115" s="353"/>
      <c r="F115" s="350" t="s">
        <v>581</v>
      </c>
      <c r="G115" s="353"/>
      <c r="H115" s="129">
        <v>61.3352</v>
      </c>
      <c r="I115" s="129">
        <v>61.3352</v>
      </c>
      <c r="J115" s="127"/>
    </row>
    <row r="116" spans="1:10" ht="54" customHeight="1">
      <c r="A116" s="350" t="s">
        <v>773</v>
      </c>
      <c r="B116" s="353"/>
      <c r="C116" s="350" t="s">
        <v>774</v>
      </c>
      <c r="D116" s="354"/>
      <c r="E116" s="353"/>
      <c r="F116" s="350" t="s">
        <v>702</v>
      </c>
      <c r="G116" s="353"/>
      <c r="H116" s="129">
        <v>231.9096</v>
      </c>
      <c r="I116" s="129">
        <v>231.9096</v>
      </c>
      <c r="J116" s="127"/>
    </row>
    <row r="117" spans="1:10" ht="54" customHeight="1">
      <c r="A117" s="350" t="s">
        <v>773</v>
      </c>
      <c r="B117" s="353"/>
      <c r="C117" s="350" t="s">
        <v>774</v>
      </c>
      <c r="D117" s="354"/>
      <c r="E117" s="353"/>
      <c r="F117" s="350" t="s">
        <v>579</v>
      </c>
      <c r="G117" s="353"/>
      <c r="H117" s="129">
        <v>6.324</v>
      </c>
      <c r="I117" s="129">
        <v>6.324</v>
      </c>
      <c r="J117" s="127"/>
    </row>
    <row r="118" spans="1:10" ht="54" customHeight="1">
      <c r="A118" s="350" t="s">
        <v>773</v>
      </c>
      <c r="B118" s="353"/>
      <c r="C118" s="350" t="s">
        <v>774</v>
      </c>
      <c r="D118" s="354"/>
      <c r="E118" s="353"/>
      <c r="F118" s="350" t="s">
        <v>447</v>
      </c>
      <c r="G118" s="353"/>
      <c r="H118" s="129">
        <v>0.47028</v>
      </c>
      <c r="I118" s="129">
        <v>0.47028</v>
      </c>
      <c r="J118" s="127"/>
    </row>
    <row r="119" spans="1:10" ht="54" customHeight="1">
      <c r="A119" s="350" t="s">
        <v>773</v>
      </c>
      <c r="B119" s="353"/>
      <c r="C119" s="350" t="s">
        <v>774</v>
      </c>
      <c r="D119" s="354"/>
      <c r="E119" s="353"/>
      <c r="F119" s="350" t="s">
        <v>585</v>
      </c>
      <c r="G119" s="353"/>
      <c r="H119" s="129">
        <v>0.9</v>
      </c>
      <c r="I119" s="129">
        <v>0.9</v>
      </c>
      <c r="J119" s="127"/>
    </row>
    <row r="120" spans="1:10" ht="54" customHeight="1">
      <c r="A120" s="350" t="s">
        <v>773</v>
      </c>
      <c r="B120" s="353"/>
      <c r="C120" s="350" t="s">
        <v>774</v>
      </c>
      <c r="D120" s="354"/>
      <c r="E120" s="353"/>
      <c r="F120" s="350" t="s">
        <v>591</v>
      </c>
      <c r="G120" s="353"/>
      <c r="H120" s="129">
        <v>1.68</v>
      </c>
      <c r="I120" s="129">
        <v>1.68</v>
      </c>
      <c r="J120" s="127"/>
    </row>
    <row r="121" spans="1:10" ht="54" customHeight="1">
      <c r="A121" s="350" t="s">
        <v>773</v>
      </c>
      <c r="B121" s="353"/>
      <c r="C121" s="350" t="s">
        <v>774</v>
      </c>
      <c r="D121" s="354"/>
      <c r="E121" s="353"/>
      <c r="F121" s="350" t="s">
        <v>430</v>
      </c>
      <c r="G121" s="353"/>
      <c r="H121" s="129">
        <v>0.463752</v>
      </c>
      <c r="I121" s="129">
        <v>0.463752</v>
      </c>
      <c r="J121" s="127"/>
    </row>
    <row r="122" spans="1:10" ht="54" customHeight="1">
      <c r="A122" s="350" t="s">
        <v>773</v>
      </c>
      <c r="B122" s="353"/>
      <c r="C122" s="350" t="s">
        <v>774</v>
      </c>
      <c r="D122" s="354"/>
      <c r="E122" s="353"/>
      <c r="F122" s="350" t="s">
        <v>585</v>
      </c>
      <c r="G122" s="353"/>
      <c r="H122" s="129">
        <v>1.68</v>
      </c>
      <c r="I122" s="129">
        <v>1.68</v>
      </c>
      <c r="J122" s="127"/>
    </row>
    <row r="123" spans="1:10" ht="54" customHeight="1">
      <c r="A123" s="350" t="s">
        <v>773</v>
      </c>
      <c r="B123" s="353"/>
      <c r="C123" s="350" t="s">
        <v>774</v>
      </c>
      <c r="D123" s="354"/>
      <c r="E123" s="353"/>
      <c r="F123" s="350" t="s">
        <v>352</v>
      </c>
      <c r="G123" s="353"/>
      <c r="H123" s="129">
        <v>0.876</v>
      </c>
      <c r="I123" s="129">
        <v>0.876</v>
      </c>
      <c r="J123" s="127"/>
    </row>
    <row r="124" spans="1:10" ht="54" customHeight="1">
      <c r="A124" s="350" t="s">
        <v>773</v>
      </c>
      <c r="B124" s="353"/>
      <c r="C124" s="350" t="s">
        <v>774</v>
      </c>
      <c r="D124" s="354"/>
      <c r="E124" s="353"/>
      <c r="F124" s="350" t="s">
        <v>430</v>
      </c>
      <c r="G124" s="353"/>
      <c r="H124" s="129">
        <v>1.246656</v>
      </c>
      <c r="I124" s="129">
        <v>1.246656</v>
      </c>
      <c r="J124" s="127"/>
    </row>
    <row r="125" spans="1:10" ht="54" customHeight="1">
      <c r="A125" s="350" t="s">
        <v>773</v>
      </c>
      <c r="B125" s="353"/>
      <c r="C125" s="350" t="s">
        <v>774</v>
      </c>
      <c r="D125" s="354"/>
      <c r="E125" s="353"/>
      <c r="F125" s="350" t="s">
        <v>579</v>
      </c>
      <c r="G125" s="353"/>
      <c r="H125" s="129">
        <v>7.5888</v>
      </c>
      <c r="I125" s="129">
        <v>7.5888</v>
      </c>
      <c r="J125" s="127"/>
    </row>
    <row r="126" spans="1:10" ht="54" customHeight="1">
      <c r="A126" s="350" t="s">
        <v>773</v>
      </c>
      <c r="B126" s="353"/>
      <c r="C126" s="350" t="s">
        <v>774</v>
      </c>
      <c r="D126" s="354"/>
      <c r="E126" s="353"/>
      <c r="F126" s="350" t="s">
        <v>591</v>
      </c>
      <c r="G126" s="353"/>
      <c r="H126" s="129">
        <v>8.76</v>
      </c>
      <c r="I126" s="129">
        <v>8.76</v>
      </c>
      <c r="J126" s="127"/>
    </row>
    <row r="127" spans="1:10" ht="54" customHeight="1">
      <c r="A127" s="350" t="s">
        <v>773</v>
      </c>
      <c r="B127" s="353"/>
      <c r="C127" s="350" t="s">
        <v>774</v>
      </c>
      <c r="D127" s="354"/>
      <c r="E127" s="353"/>
      <c r="F127" s="350" t="s">
        <v>349</v>
      </c>
      <c r="G127" s="353"/>
      <c r="H127" s="129">
        <v>0.126084</v>
      </c>
      <c r="I127" s="129">
        <v>0.126084</v>
      </c>
      <c r="J127" s="127"/>
    </row>
    <row r="128" spans="1:10" ht="54" customHeight="1">
      <c r="A128" s="350" t="s">
        <v>773</v>
      </c>
      <c r="B128" s="353"/>
      <c r="C128" s="350" t="s">
        <v>774</v>
      </c>
      <c r="D128" s="354"/>
      <c r="E128" s="353"/>
      <c r="F128" s="350" t="s">
        <v>581</v>
      </c>
      <c r="G128" s="353"/>
      <c r="H128" s="129">
        <v>10.4823</v>
      </c>
      <c r="I128" s="129">
        <v>10.4823</v>
      </c>
      <c r="J128" s="127"/>
    </row>
    <row r="129" spans="1:10" ht="54" customHeight="1">
      <c r="A129" s="350" t="s">
        <v>773</v>
      </c>
      <c r="B129" s="353"/>
      <c r="C129" s="350" t="s">
        <v>774</v>
      </c>
      <c r="D129" s="354"/>
      <c r="E129" s="353"/>
      <c r="F129" s="350" t="s">
        <v>560</v>
      </c>
      <c r="G129" s="353"/>
      <c r="H129" s="129">
        <v>24.4616</v>
      </c>
      <c r="I129" s="129">
        <v>24.4616</v>
      </c>
      <c r="J129" s="127"/>
    </row>
    <row r="130" spans="1:10" ht="24" customHeight="1">
      <c r="A130" s="355" t="s">
        <v>787</v>
      </c>
      <c r="B130" s="356"/>
      <c r="C130" s="356"/>
      <c r="D130" s="356"/>
      <c r="E130" s="356"/>
      <c r="F130" s="356"/>
      <c r="G130" s="356"/>
      <c r="H130" s="356"/>
      <c r="I130" s="356"/>
      <c r="J130" s="357"/>
    </row>
    <row r="131" spans="1:10" ht="21" customHeight="1">
      <c r="A131" s="358" t="s">
        <v>788</v>
      </c>
      <c r="B131" s="359"/>
      <c r="C131" s="359"/>
      <c r="D131" s="359"/>
      <c r="E131" s="359"/>
      <c r="F131" s="359"/>
      <c r="G131" s="360"/>
      <c r="H131" s="363" t="s">
        <v>789</v>
      </c>
      <c r="I131" s="365" t="s">
        <v>790</v>
      </c>
      <c r="J131" s="363" t="s">
        <v>791</v>
      </c>
    </row>
    <row r="132" spans="1:10" ht="33" customHeight="1">
      <c r="A132" s="133" t="s">
        <v>792</v>
      </c>
      <c r="B132" s="133" t="s">
        <v>793</v>
      </c>
      <c r="C132" s="134" t="s">
        <v>794</v>
      </c>
      <c r="D132" s="134" t="s">
        <v>795</v>
      </c>
      <c r="E132" s="134" t="s">
        <v>796</v>
      </c>
      <c r="F132" s="134" t="s">
        <v>797</v>
      </c>
      <c r="G132" s="134" t="s">
        <v>798</v>
      </c>
      <c r="H132" s="364"/>
      <c r="I132" s="364"/>
      <c r="J132" s="364"/>
    </row>
    <row r="133" spans="1:10" ht="187.5" customHeight="1">
      <c r="A133" s="135" t="s">
        <v>799</v>
      </c>
      <c r="B133" s="135" t="s">
        <v>800</v>
      </c>
      <c r="C133" s="135" t="s">
        <v>801</v>
      </c>
      <c r="D133" s="136" t="s">
        <v>802</v>
      </c>
      <c r="E133" s="136" t="s">
        <v>803</v>
      </c>
      <c r="F133" s="136" t="s">
        <v>804</v>
      </c>
      <c r="G133" s="136" t="s">
        <v>805</v>
      </c>
      <c r="H133" s="137" t="s">
        <v>801</v>
      </c>
      <c r="I133" s="138" t="s">
        <v>801</v>
      </c>
      <c r="J133" s="137" t="s">
        <v>806</v>
      </c>
    </row>
    <row r="134" spans="1:10" ht="178.5" customHeight="1">
      <c r="A134" s="135" t="s">
        <v>807</v>
      </c>
      <c r="B134" s="135" t="s">
        <v>808</v>
      </c>
      <c r="C134" s="135" t="s">
        <v>809</v>
      </c>
      <c r="D134" s="136" t="s">
        <v>802</v>
      </c>
      <c r="E134" s="136" t="s">
        <v>810</v>
      </c>
      <c r="F134" s="136" t="s">
        <v>804</v>
      </c>
      <c r="G134" s="136" t="s">
        <v>805</v>
      </c>
      <c r="H134" s="137" t="s">
        <v>811</v>
      </c>
      <c r="I134" s="138" t="s">
        <v>812</v>
      </c>
      <c r="J134" s="137" t="s">
        <v>812</v>
      </c>
    </row>
    <row r="135" spans="1:10" ht="147.75" customHeight="1">
      <c r="A135" s="135" t="s">
        <v>813</v>
      </c>
      <c r="B135" s="135" t="s">
        <v>814</v>
      </c>
      <c r="C135" s="135" t="s">
        <v>815</v>
      </c>
      <c r="D135" s="136" t="s">
        <v>802</v>
      </c>
      <c r="E135" s="136" t="s">
        <v>816</v>
      </c>
      <c r="F135" s="136" t="s">
        <v>804</v>
      </c>
      <c r="G135" s="136" t="s">
        <v>817</v>
      </c>
      <c r="H135" s="137" t="s">
        <v>818</v>
      </c>
      <c r="I135" s="138" t="s">
        <v>816</v>
      </c>
      <c r="J135" s="137" t="s">
        <v>806</v>
      </c>
    </row>
    <row r="136" spans="1:10" ht="133.5" customHeight="1">
      <c r="A136" s="135" t="s">
        <v>813</v>
      </c>
      <c r="B136" s="135" t="s">
        <v>814</v>
      </c>
      <c r="C136" s="135" t="s">
        <v>819</v>
      </c>
      <c r="D136" s="136" t="s">
        <v>820</v>
      </c>
      <c r="E136" s="136" t="s">
        <v>821</v>
      </c>
      <c r="F136" s="136" t="s">
        <v>804</v>
      </c>
      <c r="G136" s="136" t="s">
        <v>817</v>
      </c>
      <c r="H136" s="137" t="s">
        <v>822</v>
      </c>
      <c r="I136" s="138" t="s">
        <v>821</v>
      </c>
      <c r="J136" s="137" t="s">
        <v>806</v>
      </c>
    </row>
    <row r="137" spans="1:10" ht="186" customHeight="1">
      <c r="A137" s="135" t="s">
        <v>813</v>
      </c>
      <c r="B137" s="135" t="s">
        <v>823</v>
      </c>
      <c r="C137" s="135" t="s">
        <v>824</v>
      </c>
      <c r="D137" s="136" t="s">
        <v>820</v>
      </c>
      <c r="E137" s="136" t="s">
        <v>825</v>
      </c>
      <c r="F137" s="136" t="s">
        <v>804</v>
      </c>
      <c r="G137" s="136" t="s">
        <v>817</v>
      </c>
      <c r="H137" s="137" t="s">
        <v>822</v>
      </c>
      <c r="I137" s="138" t="s">
        <v>825</v>
      </c>
      <c r="J137" s="137" t="s">
        <v>806</v>
      </c>
    </row>
    <row r="138" spans="1:10" ht="100.5" customHeight="1">
      <c r="A138" s="135" t="s">
        <v>813</v>
      </c>
      <c r="B138" s="135" t="s">
        <v>826</v>
      </c>
      <c r="C138" s="135" t="s">
        <v>827</v>
      </c>
      <c r="D138" s="136" t="s">
        <v>820</v>
      </c>
      <c r="E138" s="136" t="s">
        <v>828</v>
      </c>
      <c r="F138" s="136" t="s">
        <v>804</v>
      </c>
      <c r="G138" s="136" t="s">
        <v>817</v>
      </c>
      <c r="H138" s="137" t="s">
        <v>829</v>
      </c>
      <c r="I138" s="138" t="s">
        <v>829</v>
      </c>
      <c r="J138" s="137" t="s">
        <v>806</v>
      </c>
    </row>
    <row r="139" spans="1:10" ht="148.5" customHeight="1">
      <c r="A139" s="135" t="s">
        <v>813</v>
      </c>
      <c r="B139" s="135" t="s">
        <v>830</v>
      </c>
      <c r="C139" s="135" t="s">
        <v>831</v>
      </c>
      <c r="D139" s="136" t="s">
        <v>820</v>
      </c>
      <c r="E139" s="136" t="s">
        <v>828</v>
      </c>
      <c r="F139" s="136" t="s">
        <v>804</v>
      </c>
      <c r="G139" s="136" t="s">
        <v>817</v>
      </c>
      <c r="H139" s="137" t="s">
        <v>832</v>
      </c>
      <c r="I139" s="138" t="s">
        <v>833</v>
      </c>
      <c r="J139" s="137" t="s">
        <v>806</v>
      </c>
    </row>
    <row r="140" spans="1:10" ht="201.75" customHeight="1">
      <c r="A140" s="135" t="s">
        <v>799</v>
      </c>
      <c r="B140" s="135" t="s">
        <v>800</v>
      </c>
      <c r="C140" s="135" t="s">
        <v>834</v>
      </c>
      <c r="D140" s="136" t="s">
        <v>820</v>
      </c>
      <c r="E140" s="136" t="s">
        <v>828</v>
      </c>
      <c r="F140" s="136" t="s">
        <v>804</v>
      </c>
      <c r="G140" s="136" t="s">
        <v>805</v>
      </c>
      <c r="H140" s="137" t="s">
        <v>835</v>
      </c>
      <c r="I140" s="138" t="s">
        <v>836</v>
      </c>
      <c r="J140" s="137" t="s">
        <v>806</v>
      </c>
    </row>
    <row r="141" spans="1:10" ht="132" customHeight="1">
      <c r="A141" s="135" t="s">
        <v>813</v>
      </c>
      <c r="B141" s="135" t="s">
        <v>830</v>
      </c>
      <c r="C141" s="135" t="s">
        <v>837</v>
      </c>
      <c r="D141" s="136" t="s">
        <v>820</v>
      </c>
      <c r="E141" s="136" t="s">
        <v>838</v>
      </c>
      <c r="F141" s="136" t="s">
        <v>839</v>
      </c>
      <c r="G141" s="136" t="s">
        <v>817</v>
      </c>
      <c r="H141" s="137" t="s">
        <v>840</v>
      </c>
      <c r="I141" s="138" t="s">
        <v>841</v>
      </c>
      <c r="J141" s="137" t="s">
        <v>806</v>
      </c>
    </row>
    <row r="142" spans="1:10" ht="138" customHeight="1">
      <c r="A142" s="135" t="s">
        <v>813</v>
      </c>
      <c r="B142" s="135" t="s">
        <v>823</v>
      </c>
      <c r="C142" s="135" t="s">
        <v>842</v>
      </c>
      <c r="D142" s="136" t="s">
        <v>802</v>
      </c>
      <c r="E142" s="136" t="s">
        <v>312</v>
      </c>
      <c r="F142" s="136" t="s">
        <v>843</v>
      </c>
      <c r="G142" s="136" t="s">
        <v>817</v>
      </c>
      <c r="H142" s="137" t="s">
        <v>844</v>
      </c>
      <c r="I142" s="138" t="s">
        <v>845</v>
      </c>
      <c r="J142" s="137" t="s">
        <v>806</v>
      </c>
    </row>
  </sheetData>
  <sheetProtection/>
  <mergeCells count="377">
    <mergeCell ref="A130:J130"/>
    <mergeCell ref="A131:G131"/>
    <mergeCell ref="A4:A5"/>
    <mergeCell ref="H131:H132"/>
    <mergeCell ref="I131:I132"/>
    <mergeCell ref="J131:J132"/>
    <mergeCell ref="A8:B9"/>
    <mergeCell ref="C8:E9"/>
    <mergeCell ref="F8:G9"/>
    <mergeCell ref="A128:B128"/>
    <mergeCell ref="C128:E128"/>
    <mergeCell ref="F128:G128"/>
    <mergeCell ref="A129:B129"/>
    <mergeCell ref="C129:E129"/>
    <mergeCell ref="F129:G129"/>
    <mergeCell ref="A126:B126"/>
    <mergeCell ref="C126:E126"/>
    <mergeCell ref="F126:G126"/>
    <mergeCell ref="A127:B127"/>
    <mergeCell ref="C127:E127"/>
    <mergeCell ref="F127:G127"/>
    <mergeCell ref="A124:B124"/>
    <mergeCell ref="C124:E124"/>
    <mergeCell ref="F124:G124"/>
    <mergeCell ref="A125:B125"/>
    <mergeCell ref="C125:E125"/>
    <mergeCell ref="F125:G125"/>
    <mergeCell ref="A122:B122"/>
    <mergeCell ref="C122:E122"/>
    <mergeCell ref="F122:G122"/>
    <mergeCell ref="A123:B123"/>
    <mergeCell ref="C123:E123"/>
    <mergeCell ref="F123:G123"/>
    <mergeCell ref="A120:B120"/>
    <mergeCell ref="C120:E120"/>
    <mergeCell ref="F120:G120"/>
    <mergeCell ref="A121:B121"/>
    <mergeCell ref="C121:E121"/>
    <mergeCell ref="F121:G121"/>
    <mergeCell ref="A118:B118"/>
    <mergeCell ref="C118:E118"/>
    <mergeCell ref="F118:G118"/>
    <mergeCell ref="A119:B119"/>
    <mergeCell ref="C119:E119"/>
    <mergeCell ref="F119:G119"/>
    <mergeCell ref="A116:B116"/>
    <mergeCell ref="C116:E116"/>
    <mergeCell ref="F116:G116"/>
    <mergeCell ref="A117:B117"/>
    <mergeCell ref="C117:E117"/>
    <mergeCell ref="F117:G117"/>
    <mergeCell ref="A114:B114"/>
    <mergeCell ref="C114:E114"/>
    <mergeCell ref="F114:G114"/>
    <mergeCell ref="A115:B115"/>
    <mergeCell ref="C115:E115"/>
    <mergeCell ref="F115:G115"/>
    <mergeCell ref="A112:B112"/>
    <mergeCell ref="C112:E112"/>
    <mergeCell ref="F112:G112"/>
    <mergeCell ref="A113:B113"/>
    <mergeCell ref="C113:E113"/>
    <mergeCell ref="F113:G113"/>
    <mergeCell ref="A110:B110"/>
    <mergeCell ref="C110:E110"/>
    <mergeCell ref="F110:G110"/>
    <mergeCell ref="A111:B111"/>
    <mergeCell ref="C111:E111"/>
    <mergeCell ref="F111:G111"/>
    <mergeCell ref="A108:B108"/>
    <mergeCell ref="C108:E108"/>
    <mergeCell ref="F108:G108"/>
    <mergeCell ref="A109:B109"/>
    <mergeCell ref="C109:E109"/>
    <mergeCell ref="F109:G109"/>
    <mergeCell ref="A106:B106"/>
    <mergeCell ref="C106:E106"/>
    <mergeCell ref="F106:G106"/>
    <mergeCell ref="A107:B107"/>
    <mergeCell ref="C107:E107"/>
    <mergeCell ref="F107:G107"/>
    <mergeCell ref="A104:B104"/>
    <mergeCell ref="C104:E104"/>
    <mergeCell ref="F104:G104"/>
    <mergeCell ref="A105:B105"/>
    <mergeCell ref="C105:E105"/>
    <mergeCell ref="F105:G105"/>
    <mergeCell ref="A102:B102"/>
    <mergeCell ref="C102:E102"/>
    <mergeCell ref="F102:G102"/>
    <mergeCell ref="A103:B103"/>
    <mergeCell ref="C103:E103"/>
    <mergeCell ref="F103:G103"/>
    <mergeCell ref="A100:B100"/>
    <mergeCell ref="C100:E100"/>
    <mergeCell ref="F100:G100"/>
    <mergeCell ref="A101:B101"/>
    <mergeCell ref="C101:E101"/>
    <mergeCell ref="F101:G101"/>
    <mergeCell ref="A98:B98"/>
    <mergeCell ref="C98:E98"/>
    <mergeCell ref="F98:G98"/>
    <mergeCell ref="A99:B99"/>
    <mergeCell ref="C99:E99"/>
    <mergeCell ref="F99:G99"/>
    <mergeCell ref="A96:B96"/>
    <mergeCell ref="C96:E96"/>
    <mergeCell ref="F96:G96"/>
    <mergeCell ref="A97:B97"/>
    <mergeCell ref="C97:E97"/>
    <mergeCell ref="F97:G97"/>
    <mergeCell ref="A94:B94"/>
    <mergeCell ref="C94:E94"/>
    <mergeCell ref="F94:G94"/>
    <mergeCell ref="A95:B95"/>
    <mergeCell ref="C95:E95"/>
    <mergeCell ref="F95:G95"/>
    <mergeCell ref="A92:B92"/>
    <mergeCell ref="C92:E92"/>
    <mergeCell ref="F92:G92"/>
    <mergeCell ref="A93:B93"/>
    <mergeCell ref="C93:E93"/>
    <mergeCell ref="F93:G93"/>
    <mergeCell ref="A90:B90"/>
    <mergeCell ref="C90:E90"/>
    <mergeCell ref="F90:G90"/>
    <mergeCell ref="A91:B91"/>
    <mergeCell ref="C91:E91"/>
    <mergeCell ref="F91:G91"/>
    <mergeCell ref="A88:B88"/>
    <mergeCell ref="C88:E88"/>
    <mergeCell ref="F88:G88"/>
    <mergeCell ref="A89:B89"/>
    <mergeCell ref="C89:E89"/>
    <mergeCell ref="F89:G89"/>
    <mergeCell ref="A86:B86"/>
    <mergeCell ref="C86:E86"/>
    <mergeCell ref="F86:G86"/>
    <mergeCell ref="A87:B87"/>
    <mergeCell ref="C87:E87"/>
    <mergeCell ref="F87:G87"/>
    <mergeCell ref="A84:B84"/>
    <mergeCell ref="C84:E84"/>
    <mergeCell ref="F84:G84"/>
    <mergeCell ref="A85:B85"/>
    <mergeCell ref="C85:E85"/>
    <mergeCell ref="F85:G85"/>
    <mergeCell ref="A82:B82"/>
    <mergeCell ref="C82:E82"/>
    <mergeCell ref="F82:G82"/>
    <mergeCell ref="A83:B83"/>
    <mergeCell ref="C83:E83"/>
    <mergeCell ref="F83:G83"/>
    <mergeCell ref="A80:B80"/>
    <mergeCell ref="C80:E80"/>
    <mergeCell ref="F80:G80"/>
    <mergeCell ref="A81:B81"/>
    <mergeCell ref="C81:E81"/>
    <mergeCell ref="F81:G81"/>
    <mergeCell ref="A78:B78"/>
    <mergeCell ref="C78:E78"/>
    <mergeCell ref="F78:G78"/>
    <mergeCell ref="A79:B79"/>
    <mergeCell ref="C79:E79"/>
    <mergeCell ref="F79:G79"/>
    <mergeCell ref="A76:B76"/>
    <mergeCell ref="C76:E76"/>
    <mergeCell ref="F76:G76"/>
    <mergeCell ref="A77:B77"/>
    <mergeCell ref="C77:E77"/>
    <mergeCell ref="F77:G77"/>
    <mergeCell ref="A74:B74"/>
    <mergeCell ref="C74:E74"/>
    <mergeCell ref="F74:G74"/>
    <mergeCell ref="A75:B75"/>
    <mergeCell ref="C75:E75"/>
    <mergeCell ref="F75:G75"/>
    <mergeCell ref="A72:B72"/>
    <mergeCell ref="C72:E72"/>
    <mergeCell ref="F72:G72"/>
    <mergeCell ref="A73:B73"/>
    <mergeCell ref="C73:E73"/>
    <mergeCell ref="F73:G73"/>
    <mergeCell ref="A70:B70"/>
    <mergeCell ref="C70:E70"/>
    <mergeCell ref="F70:G70"/>
    <mergeCell ref="A71:B71"/>
    <mergeCell ref="C71:E71"/>
    <mergeCell ref="F71:G71"/>
    <mergeCell ref="A68:B68"/>
    <mergeCell ref="C68:E68"/>
    <mergeCell ref="F68:G68"/>
    <mergeCell ref="A69:B69"/>
    <mergeCell ref="C69:E69"/>
    <mergeCell ref="F69:G69"/>
    <mergeCell ref="A66:B66"/>
    <mergeCell ref="C66:E66"/>
    <mergeCell ref="F66:G66"/>
    <mergeCell ref="A67:B67"/>
    <mergeCell ref="C67:E67"/>
    <mergeCell ref="F67:G67"/>
    <mergeCell ref="A64:B64"/>
    <mergeCell ref="C64:E64"/>
    <mergeCell ref="F64:G64"/>
    <mergeCell ref="A65:B65"/>
    <mergeCell ref="C65:E65"/>
    <mergeCell ref="F65:G65"/>
    <mergeCell ref="A62:B62"/>
    <mergeCell ref="C62:E62"/>
    <mergeCell ref="F62:G62"/>
    <mergeCell ref="A63:B63"/>
    <mergeCell ref="C63:E63"/>
    <mergeCell ref="F63:G63"/>
    <mergeCell ref="A60:B60"/>
    <mergeCell ref="C60:E60"/>
    <mergeCell ref="F60:G60"/>
    <mergeCell ref="A61:B61"/>
    <mergeCell ref="C61:E61"/>
    <mergeCell ref="F61:G61"/>
    <mergeCell ref="A58:B58"/>
    <mergeCell ref="C58:E58"/>
    <mergeCell ref="F58:G58"/>
    <mergeCell ref="A59:B59"/>
    <mergeCell ref="C59:E59"/>
    <mergeCell ref="F59:G59"/>
    <mergeCell ref="A56:B56"/>
    <mergeCell ref="C56:E56"/>
    <mergeCell ref="F56:G56"/>
    <mergeCell ref="A57:B57"/>
    <mergeCell ref="C57:E57"/>
    <mergeCell ref="F57:G57"/>
    <mergeCell ref="A54:B54"/>
    <mergeCell ref="C54:E54"/>
    <mergeCell ref="F54:G54"/>
    <mergeCell ref="A55:B55"/>
    <mergeCell ref="C55:E55"/>
    <mergeCell ref="F55:G55"/>
    <mergeCell ref="A52:B52"/>
    <mergeCell ref="C52:E52"/>
    <mergeCell ref="F52:G52"/>
    <mergeCell ref="A53:B53"/>
    <mergeCell ref="C53:E53"/>
    <mergeCell ref="F53:G53"/>
    <mergeCell ref="A50:B50"/>
    <mergeCell ref="C50:E50"/>
    <mergeCell ref="F50:G50"/>
    <mergeCell ref="A51:B51"/>
    <mergeCell ref="C51:E51"/>
    <mergeCell ref="F51:G51"/>
    <mergeCell ref="A48:B48"/>
    <mergeCell ref="C48:E48"/>
    <mergeCell ref="F48:G48"/>
    <mergeCell ref="A49:B49"/>
    <mergeCell ref="C49:E49"/>
    <mergeCell ref="F49:G49"/>
    <mergeCell ref="A46:B46"/>
    <mergeCell ref="C46:E46"/>
    <mergeCell ref="F46:G46"/>
    <mergeCell ref="A47:B47"/>
    <mergeCell ref="C47:E47"/>
    <mergeCell ref="F47:G47"/>
    <mergeCell ref="A44:B44"/>
    <mergeCell ref="C44:E44"/>
    <mergeCell ref="F44:G44"/>
    <mergeCell ref="A45:B45"/>
    <mergeCell ref="C45:E45"/>
    <mergeCell ref="F45:G45"/>
    <mergeCell ref="A42:B42"/>
    <mergeCell ref="C42:E42"/>
    <mergeCell ref="F42:G42"/>
    <mergeCell ref="A43:B43"/>
    <mergeCell ref="C43:E43"/>
    <mergeCell ref="F43:G43"/>
    <mergeCell ref="A40:B40"/>
    <mergeCell ref="C40:E40"/>
    <mergeCell ref="F40:G40"/>
    <mergeCell ref="A41:B41"/>
    <mergeCell ref="C41:E41"/>
    <mergeCell ref="F41:G41"/>
    <mergeCell ref="A38:B38"/>
    <mergeCell ref="C38:E38"/>
    <mergeCell ref="F38:G38"/>
    <mergeCell ref="A39:B39"/>
    <mergeCell ref="C39:E39"/>
    <mergeCell ref="F39:G39"/>
    <mergeCell ref="A36:B36"/>
    <mergeCell ref="C36:E36"/>
    <mergeCell ref="F36:G36"/>
    <mergeCell ref="A37:B37"/>
    <mergeCell ref="C37:E37"/>
    <mergeCell ref="F37:G37"/>
    <mergeCell ref="A34:B34"/>
    <mergeCell ref="C34:E34"/>
    <mergeCell ref="F34:G34"/>
    <mergeCell ref="A35:B35"/>
    <mergeCell ref="C35:E35"/>
    <mergeCell ref="F35:G35"/>
    <mergeCell ref="A32:B32"/>
    <mergeCell ref="C32:E32"/>
    <mergeCell ref="F32:G32"/>
    <mergeCell ref="A33:B33"/>
    <mergeCell ref="C33:E33"/>
    <mergeCell ref="F33:G33"/>
    <mergeCell ref="A30:B30"/>
    <mergeCell ref="C30:E30"/>
    <mergeCell ref="F30:G30"/>
    <mergeCell ref="A31:B31"/>
    <mergeCell ref="C31:E31"/>
    <mergeCell ref="F31:G31"/>
    <mergeCell ref="A28:B28"/>
    <mergeCell ref="C28:E28"/>
    <mergeCell ref="F28:G28"/>
    <mergeCell ref="A29:B29"/>
    <mergeCell ref="C29:E29"/>
    <mergeCell ref="F29:G29"/>
    <mergeCell ref="A26:B26"/>
    <mergeCell ref="C26:E26"/>
    <mergeCell ref="F26:G26"/>
    <mergeCell ref="A27:B27"/>
    <mergeCell ref="C27:E27"/>
    <mergeCell ref="F27:G27"/>
    <mergeCell ref="A24:B24"/>
    <mergeCell ref="C24:E24"/>
    <mergeCell ref="F24:G24"/>
    <mergeCell ref="A25:B25"/>
    <mergeCell ref="C25:E25"/>
    <mergeCell ref="F25:G25"/>
    <mergeCell ref="A22:B22"/>
    <mergeCell ref="C22:E22"/>
    <mergeCell ref="F22:G22"/>
    <mergeCell ref="A23:B23"/>
    <mergeCell ref="C23:E23"/>
    <mergeCell ref="F23:G23"/>
    <mergeCell ref="A20:B20"/>
    <mergeCell ref="C20:E20"/>
    <mergeCell ref="F20:G20"/>
    <mergeCell ref="A21:B21"/>
    <mergeCell ref="C21:E21"/>
    <mergeCell ref="F21:G21"/>
    <mergeCell ref="A18:B18"/>
    <mergeCell ref="C18:E18"/>
    <mergeCell ref="F18:G18"/>
    <mergeCell ref="A19:B19"/>
    <mergeCell ref="C19:E19"/>
    <mergeCell ref="F19:G19"/>
    <mergeCell ref="A16:B16"/>
    <mergeCell ref="C16:E16"/>
    <mergeCell ref="F16:G16"/>
    <mergeCell ref="A17:B17"/>
    <mergeCell ref="C17:E17"/>
    <mergeCell ref="F17:G17"/>
    <mergeCell ref="A14:B14"/>
    <mergeCell ref="C14:E14"/>
    <mergeCell ref="F14:G14"/>
    <mergeCell ref="A15:B15"/>
    <mergeCell ref="C15:E15"/>
    <mergeCell ref="F15:G15"/>
    <mergeCell ref="A12:B12"/>
    <mergeCell ref="C12:E12"/>
    <mergeCell ref="F12:G12"/>
    <mergeCell ref="A13:B13"/>
    <mergeCell ref="C13:E13"/>
    <mergeCell ref="F13:G13"/>
    <mergeCell ref="A7:J7"/>
    <mergeCell ref="H8:J8"/>
    <mergeCell ref="A10:B10"/>
    <mergeCell ref="C10:E10"/>
    <mergeCell ref="F10:G10"/>
    <mergeCell ref="A11:B11"/>
    <mergeCell ref="C11:E11"/>
    <mergeCell ref="F11:G11"/>
    <mergeCell ref="A1:J1"/>
    <mergeCell ref="B2:J2"/>
    <mergeCell ref="A3:I3"/>
    <mergeCell ref="C4:I4"/>
    <mergeCell ref="C5:I5"/>
    <mergeCell ref="C6:I6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B25" sqref="B25:B27"/>
    </sheetView>
  </sheetViews>
  <sheetFormatPr defaultColWidth="9.140625" defaultRowHeight="12.75"/>
  <cols>
    <col min="1" max="1" width="34.28125" style="41" customWidth="1"/>
    <col min="2" max="2" width="29.00390625" style="41" customWidth="1"/>
    <col min="3" max="3" width="26.57421875" style="41" customWidth="1"/>
    <col min="4" max="5" width="23.57421875" style="41" customWidth="1"/>
    <col min="6" max="6" width="11.28125" style="42" customWidth="1"/>
    <col min="7" max="7" width="25.140625" style="41" customWidth="1"/>
    <col min="8" max="8" width="15.57421875" style="42" customWidth="1"/>
    <col min="9" max="9" width="13.421875" style="42" customWidth="1"/>
    <col min="10" max="10" width="18.8515625" style="41" customWidth="1"/>
    <col min="11" max="11" width="9.140625" style="42" customWidth="1"/>
    <col min="12" max="12" width="9.140625" style="42" bestFit="1" customWidth="1"/>
    <col min="13" max="16384" width="9.140625" style="42" customWidth="1"/>
  </cols>
  <sheetData>
    <row r="1" ht="12" customHeight="1">
      <c r="J1" s="49"/>
    </row>
    <row r="2" spans="1:10" ht="28.5" customHeight="1">
      <c r="A2" s="249" t="s">
        <v>846</v>
      </c>
      <c r="B2" s="259"/>
      <c r="C2" s="259"/>
      <c r="D2" s="259"/>
      <c r="E2" s="259"/>
      <c r="F2" s="260"/>
      <c r="G2" s="259"/>
      <c r="H2" s="260"/>
      <c r="I2" s="260"/>
      <c r="J2" s="259"/>
    </row>
    <row r="3" spans="1:8" ht="17.25" customHeight="1">
      <c r="A3" s="376" t="s">
        <v>33</v>
      </c>
      <c r="B3" s="377"/>
      <c r="C3" s="377"/>
      <c r="D3" s="377"/>
      <c r="E3" s="377"/>
      <c r="F3" s="378"/>
      <c r="G3" s="377"/>
      <c r="H3" s="378"/>
    </row>
    <row r="4" spans="1:10" ht="44.25" customHeight="1">
      <c r="A4" s="43" t="s">
        <v>847</v>
      </c>
      <c r="B4" s="43" t="s">
        <v>848</v>
      </c>
      <c r="C4" s="43" t="s">
        <v>792</v>
      </c>
      <c r="D4" s="43" t="s">
        <v>849</v>
      </c>
      <c r="E4" s="43" t="s">
        <v>794</v>
      </c>
      <c r="F4" s="44" t="s">
        <v>795</v>
      </c>
      <c r="G4" s="43" t="s">
        <v>796</v>
      </c>
      <c r="H4" s="44" t="s">
        <v>797</v>
      </c>
      <c r="I4" s="44" t="s">
        <v>798</v>
      </c>
      <c r="J4" s="43" t="s">
        <v>790</v>
      </c>
    </row>
    <row r="5" spans="1:10" ht="14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4">
        <v>6</v>
      </c>
      <c r="G5" s="43">
        <v>7</v>
      </c>
      <c r="H5" s="44">
        <v>8</v>
      </c>
      <c r="I5" s="44">
        <v>9</v>
      </c>
      <c r="J5" s="43">
        <v>10</v>
      </c>
    </row>
    <row r="6" spans="1:10" ht="24.75" customHeight="1">
      <c r="A6" s="284" t="s">
        <v>850</v>
      </c>
      <c r="B6" s="284" t="s">
        <v>737</v>
      </c>
      <c r="C6" s="124" t="s">
        <v>813</v>
      </c>
      <c r="D6" s="124" t="s">
        <v>830</v>
      </c>
      <c r="E6" s="124" t="s">
        <v>737</v>
      </c>
      <c r="F6" s="125" t="s">
        <v>820</v>
      </c>
      <c r="G6" s="124" t="s">
        <v>851</v>
      </c>
      <c r="H6" s="125" t="s">
        <v>839</v>
      </c>
      <c r="I6" s="125" t="s">
        <v>817</v>
      </c>
      <c r="J6" s="124" t="s">
        <v>852</v>
      </c>
    </row>
    <row r="7" spans="1:10" ht="22.5" customHeight="1">
      <c r="A7" s="379"/>
      <c r="B7" s="379"/>
      <c r="C7" s="124" t="s">
        <v>807</v>
      </c>
      <c r="D7" s="124" t="s">
        <v>808</v>
      </c>
      <c r="E7" s="124" t="s">
        <v>853</v>
      </c>
      <c r="F7" s="125" t="s">
        <v>802</v>
      </c>
      <c r="G7" s="124" t="s">
        <v>810</v>
      </c>
      <c r="H7" s="125" t="s">
        <v>804</v>
      </c>
      <c r="I7" s="125" t="s">
        <v>805</v>
      </c>
      <c r="J7" s="124" t="s">
        <v>854</v>
      </c>
    </row>
    <row r="8" spans="1:10" ht="14.25" customHeight="1">
      <c r="A8" s="285"/>
      <c r="B8" s="285"/>
      <c r="C8" s="124" t="s">
        <v>799</v>
      </c>
      <c r="D8" s="124" t="s">
        <v>800</v>
      </c>
      <c r="E8" s="124" t="s">
        <v>855</v>
      </c>
      <c r="F8" s="125" t="s">
        <v>802</v>
      </c>
      <c r="G8" s="124" t="s">
        <v>810</v>
      </c>
      <c r="H8" s="125" t="s">
        <v>804</v>
      </c>
      <c r="I8" s="125" t="s">
        <v>805</v>
      </c>
      <c r="J8" s="124" t="s">
        <v>855</v>
      </c>
    </row>
    <row r="9" spans="1:10" ht="14.25" customHeight="1">
      <c r="A9" s="380" t="s">
        <v>856</v>
      </c>
      <c r="B9" s="380" t="s">
        <v>739</v>
      </c>
      <c r="C9" s="124" t="s">
        <v>813</v>
      </c>
      <c r="D9" s="124" t="s">
        <v>823</v>
      </c>
      <c r="E9" s="124" t="s">
        <v>857</v>
      </c>
      <c r="F9" s="125" t="s">
        <v>820</v>
      </c>
      <c r="G9" s="124" t="s">
        <v>858</v>
      </c>
      <c r="H9" s="125" t="s">
        <v>859</v>
      </c>
      <c r="I9" s="125" t="s">
        <v>817</v>
      </c>
      <c r="J9" s="124" t="s">
        <v>860</v>
      </c>
    </row>
    <row r="10" spans="1:10" ht="14.25" customHeight="1">
      <c r="A10" s="381"/>
      <c r="B10" s="381"/>
      <c r="C10" s="124" t="s">
        <v>813</v>
      </c>
      <c r="D10" s="124" t="s">
        <v>830</v>
      </c>
      <c r="E10" s="124" t="s">
        <v>861</v>
      </c>
      <c r="F10" s="125" t="s">
        <v>820</v>
      </c>
      <c r="G10" s="124" t="s">
        <v>838</v>
      </c>
      <c r="H10" s="125" t="s">
        <v>839</v>
      </c>
      <c r="I10" s="125" t="s">
        <v>817</v>
      </c>
      <c r="J10" s="124" t="s">
        <v>862</v>
      </c>
    </row>
    <row r="11" spans="1:10" ht="42" customHeight="1">
      <c r="A11" s="381"/>
      <c r="B11" s="381"/>
      <c r="C11" s="124" t="s">
        <v>807</v>
      </c>
      <c r="D11" s="124" t="s">
        <v>808</v>
      </c>
      <c r="E11" s="124" t="s">
        <v>863</v>
      </c>
      <c r="F11" s="125" t="s">
        <v>802</v>
      </c>
      <c r="G11" s="124" t="s">
        <v>810</v>
      </c>
      <c r="H11" s="125" t="s">
        <v>804</v>
      </c>
      <c r="I11" s="125" t="s">
        <v>805</v>
      </c>
      <c r="J11" s="124" t="s">
        <v>864</v>
      </c>
    </row>
    <row r="12" spans="1:10" ht="42" customHeight="1">
      <c r="A12" s="382"/>
      <c r="B12" s="382"/>
      <c r="C12" s="124" t="s">
        <v>799</v>
      </c>
      <c r="D12" s="124" t="s">
        <v>800</v>
      </c>
      <c r="E12" s="124" t="s">
        <v>865</v>
      </c>
      <c r="F12" s="125" t="s">
        <v>802</v>
      </c>
      <c r="G12" s="124" t="s">
        <v>810</v>
      </c>
      <c r="H12" s="125" t="s">
        <v>804</v>
      </c>
      <c r="I12" s="125" t="s">
        <v>805</v>
      </c>
      <c r="J12" s="124" t="s">
        <v>865</v>
      </c>
    </row>
    <row r="13" spans="1:10" ht="42.75" customHeight="1">
      <c r="A13" s="380" t="s">
        <v>866</v>
      </c>
      <c r="B13" s="380" t="s">
        <v>742</v>
      </c>
      <c r="C13" s="124" t="s">
        <v>799</v>
      </c>
      <c r="D13" s="124" t="s">
        <v>800</v>
      </c>
      <c r="E13" s="124" t="s">
        <v>867</v>
      </c>
      <c r="F13" s="125" t="s">
        <v>802</v>
      </c>
      <c r="G13" s="124" t="s">
        <v>810</v>
      </c>
      <c r="H13" s="125" t="s">
        <v>804</v>
      </c>
      <c r="I13" s="125" t="s">
        <v>805</v>
      </c>
      <c r="J13" s="124" t="s">
        <v>867</v>
      </c>
    </row>
    <row r="14" spans="1:10" ht="12">
      <c r="A14" s="381"/>
      <c r="B14" s="381"/>
      <c r="C14" s="124" t="s">
        <v>807</v>
      </c>
      <c r="D14" s="124" t="s">
        <v>808</v>
      </c>
      <c r="E14" s="124" t="s">
        <v>868</v>
      </c>
      <c r="F14" s="125" t="s">
        <v>802</v>
      </c>
      <c r="G14" s="124" t="s">
        <v>810</v>
      </c>
      <c r="H14" s="125" t="s">
        <v>804</v>
      </c>
      <c r="I14" s="125" t="s">
        <v>805</v>
      </c>
      <c r="J14" s="124" t="s">
        <v>869</v>
      </c>
    </row>
    <row r="15" spans="1:10" ht="24">
      <c r="A15" s="382"/>
      <c r="B15" s="382"/>
      <c r="C15" s="124" t="s">
        <v>813</v>
      </c>
      <c r="D15" s="124" t="s">
        <v>830</v>
      </c>
      <c r="E15" s="124" t="s">
        <v>742</v>
      </c>
      <c r="F15" s="125" t="s">
        <v>820</v>
      </c>
      <c r="G15" s="124" t="s">
        <v>870</v>
      </c>
      <c r="H15" s="125" t="s">
        <v>839</v>
      </c>
      <c r="I15" s="125" t="s">
        <v>817</v>
      </c>
      <c r="J15" s="124" t="s">
        <v>871</v>
      </c>
    </row>
    <row r="16" spans="1:10" ht="12">
      <c r="A16" s="380" t="s">
        <v>872</v>
      </c>
      <c r="B16" s="380" t="s">
        <v>873</v>
      </c>
      <c r="C16" s="124" t="s">
        <v>799</v>
      </c>
      <c r="D16" s="124" t="s">
        <v>800</v>
      </c>
      <c r="E16" s="124" t="s">
        <v>874</v>
      </c>
      <c r="F16" s="125" t="s">
        <v>820</v>
      </c>
      <c r="G16" s="124" t="s">
        <v>828</v>
      </c>
      <c r="H16" s="125" t="s">
        <v>804</v>
      </c>
      <c r="I16" s="125" t="s">
        <v>817</v>
      </c>
      <c r="J16" s="124" t="s">
        <v>875</v>
      </c>
    </row>
    <row r="17" spans="1:10" ht="24">
      <c r="A17" s="381"/>
      <c r="B17" s="381"/>
      <c r="C17" s="124" t="s">
        <v>807</v>
      </c>
      <c r="D17" s="124" t="s">
        <v>808</v>
      </c>
      <c r="E17" s="124" t="s">
        <v>876</v>
      </c>
      <c r="F17" s="125" t="s">
        <v>802</v>
      </c>
      <c r="G17" s="124" t="s">
        <v>810</v>
      </c>
      <c r="H17" s="125" t="s">
        <v>804</v>
      </c>
      <c r="I17" s="125" t="s">
        <v>805</v>
      </c>
      <c r="J17" s="124" t="s">
        <v>877</v>
      </c>
    </row>
    <row r="18" spans="1:10" ht="12">
      <c r="A18" s="382"/>
      <c r="B18" s="382"/>
      <c r="C18" s="124" t="s">
        <v>813</v>
      </c>
      <c r="D18" s="124" t="s">
        <v>830</v>
      </c>
      <c r="E18" s="124" t="s">
        <v>365</v>
      </c>
      <c r="F18" s="125" t="s">
        <v>820</v>
      </c>
      <c r="G18" s="124" t="s">
        <v>870</v>
      </c>
      <c r="H18" s="125" t="s">
        <v>839</v>
      </c>
      <c r="I18" s="125" t="s">
        <v>817</v>
      </c>
      <c r="J18" s="124" t="s">
        <v>878</v>
      </c>
    </row>
    <row r="19" spans="1:10" ht="24">
      <c r="A19" s="380" t="s">
        <v>879</v>
      </c>
      <c r="B19" s="380" t="s">
        <v>744</v>
      </c>
      <c r="C19" s="124" t="s">
        <v>813</v>
      </c>
      <c r="D19" s="124" t="s">
        <v>830</v>
      </c>
      <c r="E19" s="124" t="s">
        <v>744</v>
      </c>
      <c r="F19" s="125" t="s">
        <v>820</v>
      </c>
      <c r="G19" s="124" t="s">
        <v>851</v>
      </c>
      <c r="H19" s="125" t="s">
        <v>839</v>
      </c>
      <c r="I19" s="125" t="s">
        <v>817</v>
      </c>
      <c r="J19" s="124" t="s">
        <v>880</v>
      </c>
    </row>
    <row r="20" spans="1:10" ht="24">
      <c r="A20" s="381"/>
      <c r="B20" s="381"/>
      <c r="C20" s="124" t="s">
        <v>799</v>
      </c>
      <c r="D20" s="124" t="s">
        <v>800</v>
      </c>
      <c r="E20" s="124" t="s">
        <v>881</v>
      </c>
      <c r="F20" s="125" t="s">
        <v>802</v>
      </c>
      <c r="G20" s="124" t="s">
        <v>810</v>
      </c>
      <c r="H20" s="125" t="s">
        <v>804</v>
      </c>
      <c r="I20" s="125" t="s">
        <v>805</v>
      </c>
      <c r="J20" s="124" t="s">
        <v>881</v>
      </c>
    </row>
    <row r="21" spans="1:10" ht="24">
      <c r="A21" s="382"/>
      <c r="B21" s="382"/>
      <c r="C21" s="124" t="s">
        <v>807</v>
      </c>
      <c r="D21" s="124" t="s">
        <v>808</v>
      </c>
      <c r="E21" s="124" t="s">
        <v>882</v>
      </c>
      <c r="F21" s="125" t="s">
        <v>802</v>
      </c>
      <c r="G21" s="124" t="s">
        <v>810</v>
      </c>
      <c r="H21" s="125" t="s">
        <v>804</v>
      </c>
      <c r="I21" s="125" t="s">
        <v>805</v>
      </c>
      <c r="J21" s="124" t="s">
        <v>883</v>
      </c>
    </row>
    <row r="22" spans="1:10" ht="24">
      <c r="A22" s="380" t="s">
        <v>884</v>
      </c>
      <c r="B22" s="380" t="s">
        <v>749</v>
      </c>
      <c r="C22" s="124" t="s">
        <v>799</v>
      </c>
      <c r="D22" s="124" t="s">
        <v>800</v>
      </c>
      <c r="E22" s="124" t="s">
        <v>885</v>
      </c>
      <c r="F22" s="125" t="s">
        <v>802</v>
      </c>
      <c r="G22" s="124" t="s">
        <v>810</v>
      </c>
      <c r="H22" s="125" t="s">
        <v>804</v>
      </c>
      <c r="I22" s="125" t="s">
        <v>817</v>
      </c>
      <c r="J22" s="124" t="s">
        <v>885</v>
      </c>
    </row>
    <row r="23" spans="1:10" ht="12">
      <c r="A23" s="381"/>
      <c r="B23" s="381"/>
      <c r="C23" s="124" t="s">
        <v>807</v>
      </c>
      <c r="D23" s="124" t="s">
        <v>808</v>
      </c>
      <c r="E23" s="124" t="s">
        <v>886</v>
      </c>
      <c r="F23" s="125" t="s">
        <v>802</v>
      </c>
      <c r="G23" s="124" t="s">
        <v>810</v>
      </c>
      <c r="H23" s="125" t="s">
        <v>804</v>
      </c>
      <c r="I23" s="125" t="s">
        <v>805</v>
      </c>
      <c r="J23" s="124" t="s">
        <v>887</v>
      </c>
    </row>
    <row r="24" spans="1:10" ht="36">
      <c r="A24" s="382"/>
      <c r="B24" s="382"/>
      <c r="C24" s="124" t="s">
        <v>813</v>
      </c>
      <c r="D24" s="124" t="s">
        <v>830</v>
      </c>
      <c r="E24" s="124" t="s">
        <v>749</v>
      </c>
      <c r="F24" s="125" t="s">
        <v>820</v>
      </c>
      <c r="G24" s="124" t="s">
        <v>888</v>
      </c>
      <c r="H24" s="125" t="s">
        <v>839</v>
      </c>
      <c r="I24" s="125" t="s">
        <v>817</v>
      </c>
      <c r="J24" s="124" t="s">
        <v>889</v>
      </c>
    </row>
    <row r="25" spans="1:10" ht="36">
      <c r="A25" s="380" t="s">
        <v>890</v>
      </c>
      <c r="B25" s="380" t="s">
        <v>752</v>
      </c>
      <c r="C25" s="124" t="s">
        <v>813</v>
      </c>
      <c r="D25" s="124" t="s">
        <v>830</v>
      </c>
      <c r="E25" s="124" t="s">
        <v>752</v>
      </c>
      <c r="F25" s="125" t="s">
        <v>820</v>
      </c>
      <c r="G25" s="124" t="s">
        <v>891</v>
      </c>
      <c r="H25" s="125" t="s">
        <v>839</v>
      </c>
      <c r="I25" s="125" t="s">
        <v>817</v>
      </c>
      <c r="J25" s="124" t="s">
        <v>892</v>
      </c>
    </row>
    <row r="26" spans="1:10" ht="24">
      <c r="A26" s="381"/>
      <c r="B26" s="381"/>
      <c r="C26" s="124" t="s">
        <v>807</v>
      </c>
      <c r="D26" s="124" t="s">
        <v>808</v>
      </c>
      <c r="E26" s="124" t="s">
        <v>893</v>
      </c>
      <c r="F26" s="125" t="s">
        <v>802</v>
      </c>
      <c r="G26" s="124" t="s">
        <v>810</v>
      </c>
      <c r="H26" s="125" t="s">
        <v>804</v>
      </c>
      <c r="I26" s="125" t="s">
        <v>805</v>
      </c>
      <c r="J26" s="124" t="s">
        <v>894</v>
      </c>
    </row>
    <row r="27" spans="1:10" ht="24">
      <c r="A27" s="382"/>
      <c r="B27" s="382"/>
      <c r="C27" s="124" t="s">
        <v>799</v>
      </c>
      <c r="D27" s="124" t="s">
        <v>800</v>
      </c>
      <c r="E27" s="124" t="s">
        <v>895</v>
      </c>
      <c r="F27" s="125" t="s">
        <v>802</v>
      </c>
      <c r="G27" s="124" t="s">
        <v>810</v>
      </c>
      <c r="H27" s="125" t="s">
        <v>804</v>
      </c>
      <c r="I27" s="125" t="s">
        <v>805</v>
      </c>
      <c r="J27" s="124" t="s">
        <v>895</v>
      </c>
    </row>
  </sheetData>
  <sheetProtection/>
  <mergeCells count="16">
    <mergeCell ref="A19:A21"/>
    <mergeCell ref="A22:A24"/>
    <mergeCell ref="A25:A27"/>
    <mergeCell ref="B6:B8"/>
    <mergeCell ref="B9:B12"/>
    <mergeCell ref="B13:B15"/>
    <mergeCell ref="B16:B18"/>
    <mergeCell ref="B19:B21"/>
    <mergeCell ref="B22:B24"/>
    <mergeCell ref="B25:B27"/>
    <mergeCell ref="A2:J2"/>
    <mergeCell ref="A3:H3"/>
    <mergeCell ref="A6:A8"/>
    <mergeCell ref="A9:A12"/>
    <mergeCell ref="A13:A15"/>
    <mergeCell ref="A16:A1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25" sqref="A25"/>
    </sheetView>
  </sheetViews>
  <sheetFormatPr defaultColWidth="9.140625" defaultRowHeight="12.75"/>
  <cols>
    <col min="1" max="1" width="34.28125" style="41" customWidth="1"/>
    <col min="2" max="2" width="29.00390625" style="41" customWidth="1"/>
    <col min="3" max="5" width="23.57421875" style="41" customWidth="1"/>
    <col min="6" max="6" width="11.28125" style="42" customWidth="1"/>
    <col min="7" max="7" width="25.140625" style="41" customWidth="1"/>
    <col min="8" max="8" width="15.57421875" style="42" customWidth="1"/>
    <col min="9" max="9" width="13.421875" style="42" customWidth="1"/>
    <col min="10" max="10" width="18.8515625" style="41" customWidth="1"/>
    <col min="11" max="11" width="9.140625" style="42" customWidth="1"/>
    <col min="12" max="12" width="9.140625" style="42" bestFit="1" customWidth="1"/>
    <col min="13" max="16384" width="9.140625" style="42" customWidth="1"/>
  </cols>
  <sheetData>
    <row r="1" ht="12" customHeight="1">
      <c r="J1" s="49"/>
    </row>
    <row r="2" spans="1:10" ht="28.5" customHeight="1">
      <c r="A2" s="249" t="s">
        <v>896</v>
      </c>
      <c r="B2" s="259"/>
      <c r="C2" s="259"/>
      <c r="D2" s="259"/>
      <c r="E2" s="259"/>
      <c r="F2" s="260"/>
      <c r="G2" s="259"/>
      <c r="H2" s="260"/>
      <c r="I2" s="260"/>
      <c r="J2" s="259"/>
    </row>
    <row r="3" spans="1:8" ht="17.25" customHeight="1">
      <c r="A3" s="376" t="s">
        <v>33</v>
      </c>
      <c r="B3" s="377"/>
      <c r="C3" s="377"/>
      <c r="D3" s="377"/>
      <c r="E3" s="377"/>
      <c r="F3" s="378"/>
      <c r="G3" s="377"/>
      <c r="H3" s="378"/>
    </row>
    <row r="4" spans="1:10" ht="44.25" customHeight="1">
      <c r="A4" s="43" t="s">
        <v>847</v>
      </c>
      <c r="B4" s="43" t="s">
        <v>848</v>
      </c>
      <c r="C4" s="43" t="s">
        <v>792</v>
      </c>
      <c r="D4" s="43" t="s">
        <v>849</v>
      </c>
      <c r="E4" s="43" t="s">
        <v>794</v>
      </c>
      <c r="F4" s="44" t="s">
        <v>795</v>
      </c>
      <c r="G4" s="43" t="s">
        <v>796</v>
      </c>
      <c r="H4" s="44" t="s">
        <v>797</v>
      </c>
      <c r="I4" s="44" t="s">
        <v>798</v>
      </c>
      <c r="J4" s="43" t="s">
        <v>790</v>
      </c>
    </row>
    <row r="5" spans="1:10" ht="14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4">
        <v>6</v>
      </c>
      <c r="G5" s="43">
        <v>7</v>
      </c>
      <c r="H5" s="44">
        <v>8</v>
      </c>
      <c r="I5" s="44">
        <v>9</v>
      </c>
      <c r="J5" s="43">
        <v>10</v>
      </c>
    </row>
    <row r="6" spans="1:10" ht="42" customHeight="1">
      <c r="A6" s="43" t="s">
        <v>897</v>
      </c>
      <c r="B6" s="46"/>
      <c r="C6" s="46"/>
      <c r="D6" s="46"/>
      <c r="E6" s="45"/>
      <c r="F6" s="47"/>
      <c r="G6" s="45"/>
      <c r="H6" s="47"/>
      <c r="I6" s="47"/>
      <c r="J6" s="45"/>
    </row>
    <row r="7" spans="1:10" ht="42.75" customHeight="1">
      <c r="A7" s="48" t="s">
        <v>77</v>
      </c>
      <c r="B7" s="48" t="s">
        <v>77</v>
      </c>
      <c r="C7" s="48" t="s">
        <v>77</v>
      </c>
      <c r="D7" s="48" t="s">
        <v>77</v>
      </c>
      <c r="E7" s="33" t="s">
        <v>77</v>
      </c>
      <c r="F7" s="48" t="s">
        <v>77</v>
      </c>
      <c r="G7" s="33" t="s">
        <v>77</v>
      </c>
      <c r="H7" s="48" t="s">
        <v>77</v>
      </c>
      <c r="I7" s="48" t="s">
        <v>77</v>
      </c>
      <c r="J7" s="33" t="s">
        <v>77</v>
      </c>
    </row>
    <row r="8" spans="1:10" ht="30" customHeight="1">
      <c r="A8" s="383" t="s">
        <v>898</v>
      </c>
      <c r="B8" s="383"/>
      <c r="C8" s="383"/>
      <c r="D8" s="383"/>
      <c r="E8" s="383"/>
      <c r="F8" s="383"/>
      <c r="G8" s="383"/>
      <c r="H8" s="383"/>
      <c r="I8" s="383"/>
      <c r="J8" s="383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workbookViewId="0" topLeftCell="A1">
      <selection activeCell="D10" sqref="D10"/>
    </sheetView>
  </sheetViews>
  <sheetFormatPr defaultColWidth="9.140625" defaultRowHeight="14.25" customHeight="1"/>
  <cols>
    <col min="1" max="1" width="21.140625" style="103" customWidth="1"/>
    <col min="2" max="2" width="15.7109375" style="103" customWidth="1"/>
    <col min="3" max="3" width="43.28125" style="15" customWidth="1"/>
    <col min="4" max="4" width="27.7109375" style="15" customWidth="1"/>
    <col min="5" max="6" width="36.7109375" style="15" customWidth="1"/>
    <col min="7" max="7" width="9.140625" style="15" customWidth="1"/>
    <col min="8" max="8" width="9.140625" style="15" bestFit="1" customWidth="1"/>
    <col min="9" max="16384" width="9.140625" style="15" customWidth="1"/>
  </cols>
  <sheetData>
    <row r="1" spans="1:6" ht="12" customHeight="1">
      <c r="A1" s="104">
        <v>0</v>
      </c>
      <c r="B1" s="104">
        <v>0</v>
      </c>
      <c r="C1" s="105">
        <v>1</v>
      </c>
      <c r="D1" s="106"/>
      <c r="E1" s="106"/>
      <c r="F1" s="106"/>
    </row>
    <row r="2" spans="1:6" ht="26.25" customHeight="1">
      <c r="A2" s="384" t="s">
        <v>899</v>
      </c>
      <c r="B2" s="384"/>
      <c r="C2" s="291"/>
      <c r="D2" s="291"/>
      <c r="E2" s="291"/>
      <c r="F2" s="291"/>
    </row>
    <row r="3" spans="1:6" ht="13.5" customHeight="1">
      <c r="A3" s="289" t="s">
        <v>33</v>
      </c>
      <c r="B3" s="289"/>
      <c r="C3" s="385"/>
      <c r="D3" s="386"/>
      <c r="E3" s="106"/>
      <c r="F3" s="106" t="s">
        <v>34</v>
      </c>
    </row>
    <row r="4" spans="1:6" ht="19.5" customHeight="1">
      <c r="A4" s="255" t="s">
        <v>534</v>
      </c>
      <c r="B4" s="389" t="s">
        <v>135</v>
      </c>
      <c r="C4" s="255" t="s">
        <v>136</v>
      </c>
      <c r="D4" s="253" t="s">
        <v>900</v>
      </c>
      <c r="E4" s="297"/>
      <c r="F4" s="254"/>
    </row>
    <row r="5" spans="1:6" ht="18.75" customHeight="1">
      <c r="A5" s="256"/>
      <c r="B5" s="390"/>
      <c r="C5" s="391"/>
      <c r="D5" s="24" t="s">
        <v>86</v>
      </c>
      <c r="E5" s="22" t="s">
        <v>138</v>
      </c>
      <c r="F5" s="24" t="s">
        <v>139</v>
      </c>
    </row>
    <row r="6" spans="1:6" ht="18.75" customHeight="1">
      <c r="A6" s="107">
        <v>1</v>
      </c>
      <c r="B6" s="107" t="s">
        <v>311</v>
      </c>
      <c r="C6" s="108">
        <v>3</v>
      </c>
      <c r="D6" s="107" t="s">
        <v>313</v>
      </c>
      <c r="E6" s="107" t="s">
        <v>314</v>
      </c>
      <c r="F6" s="108">
        <v>6</v>
      </c>
    </row>
    <row r="7" spans="1:6" s="101" customFormat="1" ht="18.75" customHeight="1">
      <c r="A7" s="109" t="s">
        <v>897</v>
      </c>
      <c r="B7" s="109"/>
      <c r="C7" s="110"/>
      <c r="D7" s="111"/>
      <c r="E7" s="111"/>
      <c r="F7" s="111"/>
    </row>
    <row r="8" spans="1:6" s="50" customFormat="1" ht="31.5" customHeight="1">
      <c r="A8" s="112"/>
      <c r="B8" s="113"/>
      <c r="C8" s="114"/>
      <c r="D8" s="115"/>
      <c r="E8" s="115"/>
      <c r="F8" s="115"/>
    </row>
    <row r="9" spans="1:6" s="50" customFormat="1" ht="18.75" customHeight="1">
      <c r="A9" s="116"/>
      <c r="B9" s="116"/>
      <c r="C9" s="116"/>
      <c r="D9" s="117"/>
      <c r="E9" s="118" t="s">
        <v>77</v>
      </c>
      <c r="F9" s="118" t="s">
        <v>77</v>
      </c>
    </row>
    <row r="10" spans="1:6" s="50" customFormat="1" ht="30" customHeight="1">
      <c r="A10" s="116"/>
      <c r="B10" s="116"/>
      <c r="C10" s="119"/>
      <c r="D10" s="117"/>
      <c r="E10" s="118"/>
      <c r="F10" s="118"/>
    </row>
    <row r="11" spans="1:6" s="50" customFormat="1" ht="12">
      <c r="A11" s="116"/>
      <c r="B11" s="116"/>
      <c r="C11" s="120"/>
      <c r="D11" s="117"/>
      <c r="E11" s="118"/>
      <c r="F11" s="118"/>
    </row>
    <row r="12" spans="1:6" s="50" customFormat="1" ht="12">
      <c r="A12" s="116"/>
      <c r="B12" s="116"/>
      <c r="C12" s="120"/>
      <c r="D12" s="117"/>
      <c r="E12" s="118"/>
      <c r="F12" s="118"/>
    </row>
    <row r="13" spans="1:6" s="50" customFormat="1" ht="12">
      <c r="A13" s="116"/>
      <c r="B13" s="116"/>
      <c r="C13" s="120"/>
      <c r="D13" s="117"/>
      <c r="E13" s="118"/>
      <c r="F13" s="118"/>
    </row>
    <row r="14" spans="1:6" s="50" customFormat="1" ht="12">
      <c r="A14" s="116"/>
      <c r="B14" s="116"/>
      <c r="C14" s="120"/>
      <c r="D14" s="117"/>
      <c r="E14" s="118"/>
      <c r="F14" s="118"/>
    </row>
    <row r="15" spans="1:6" s="50" customFormat="1" ht="12">
      <c r="A15" s="116"/>
      <c r="B15" s="116"/>
      <c r="C15" s="120"/>
      <c r="D15" s="117"/>
      <c r="E15" s="118"/>
      <c r="F15" s="118"/>
    </row>
    <row r="16" spans="1:6" s="50" customFormat="1" ht="12">
      <c r="A16" s="116"/>
      <c r="B16" s="116"/>
      <c r="C16" s="120"/>
      <c r="D16" s="117"/>
      <c r="E16" s="118"/>
      <c r="F16" s="118"/>
    </row>
    <row r="17" spans="1:6" s="50" customFormat="1" ht="18.75" customHeight="1">
      <c r="A17" s="116"/>
      <c r="B17" s="116"/>
      <c r="C17" s="120"/>
      <c r="D17" s="117"/>
      <c r="E17" s="118"/>
      <c r="F17" s="118"/>
    </row>
    <row r="18" spans="1:6" ht="18.75" customHeight="1">
      <c r="A18" s="121" t="s">
        <v>77</v>
      </c>
      <c r="B18" s="121" t="s">
        <v>77</v>
      </c>
      <c r="C18" s="33" t="s">
        <v>77</v>
      </c>
      <c r="D18" s="122" t="s">
        <v>77</v>
      </c>
      <c r="E18" s="123" t="s">
        <v>77</v>
      </c>
      <c r="F18" s="123" t="s">
        <v>77</v>
      </c>
    </row>
    <row r="19" spans="1:6" ht="18.75" customHeight="1">
      <c r="A19" s="298" t="s">
        <v>272</v>
      </c>
      <c r="B19" s="387"/>
      <c r="C19" s="299" t="s">
        <v>272</v>
      </c>
      <c r="D19" s="122" t="s">
        <v>77</v>
      </c>
      <c r="E19" s="123" t="s">
        <v>77</v>
      </c>
      <c r="F19" s="123" t="s">
        <v>77</v>
      </c>
    </row>
    <row r="20" spans="1:6" s="102" customFormat="1" ht="30" customHeight="1">
      <c r="A20" s="388" t="s">
        <v>898</v>
      </c>
      <c r="B20" s="388"/>
      <c r="C20" s="388"/>
      <c r="D20" s="388"/>
      <c r="E20" s="388"/>
      <c r="F20" s="388"/>
    </row>
  </sheetData>
  <sheetProtection/>
  <mergeCells count="8">
    <mergeCell ref="A2:F2"/>
    <mergeCell ref="A3:D3"/>
    <mergeCell ref="D4:F4"/>
    <mergeCell ref="A19:C19"/>
    <mergeCell ref="A20:F2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selection activeCell="D13" sqref="D13"/>
    </sheetView>
  </sheetViews>
  <sheetFormatPr defaultColWidth="9.140625" defaultRowHeight="14.25" customHeight="1"/>
  <cols>
    <col min="1" max="1" width="20.7109375" style="15" customWidth="1"/>
    <col min="2" max="2" width="21.7109375" style="15" customWidth="1"/>
    <col min="3" max="3" width="35.28125" style="15" customWidth="1"/>
    <col min="4" max="4" width="7.7109375" style="15" customWidth="1"/>
    <col min="5" max="6" width="10.28125" style="15" customWidth="1"/>
    <col min="7" max="7" width="12.00390625" style="15" customWidth="1"/>
    <col min="8" max="10" width="10.00390625" style="15" customWidth="1"/>
    <col min="11" max="11" width="9.140625" style="42" customWidth="1"/>
    <col min="12" max="13" width="9.140625" style="15" customWidth="1"/>
    <col min="14" max="15" width="12.7109375" style="15" customWidth="1"/>
    <col min="16" max="17" width="9.140625" style="42" customWidth="1"/>
    <col min="18" max="18" width="10.421875" style="15" customWidth="1"/>
    <col min="19" max="19" width="9.140625" style="42" customWidth="1"/>
    <col min="20" max="20" width="9.140625" style="42" bestFit="1" customWidth="1"/>
    <col min="21" max="16384" width="9.140625" style="42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49"/>
      <c r="Q1" s="49"/>
      <c r="R1" s="98"/>
    </row>
    <row r="2" spans="1:18" ht="27.75" customHeight="1">
      <c r="A2" s="392" t="s">
        <v>901</v>
      </c>
      <c r="B2" s="259"/>
      <c r="C2" s="259"/>
      <c r="D2" s="259"/>
      <c r="E2" s="259"/>
      <c r="F2" s="259"/>
      <c r="G2" s="259"/>
      <c r="H2" s="259"/>
      <c r="I2" s="259"/>
      <c r="J2" s="259"/>
      <c r="K2" s="260"/>
      <c r="L2" s="259"/>
      <c r="M2" s="259"/>
      <c r="N2" s="259"/>
      <c r="O2" s="259"/>
      <c r="P2" s="260"/>
      <c r="Q2" s="260"/>
      <c r="R2" s="259"/>
    </row>
    <row r="3" spans="1:18" ht="18.75" customHeight="1">
      <c r="A3" s="251" t="s">
        <v>33</v>
      </c>
      <c r="B3" s="261"/>
      <c r="C3" s="261"/>
      <c r="D3" s="261"/>
      <c r="E3" s="261"/>
      <c r="F3" s="261"/>
      <c r="G3" s="71"/>
      <c r="H3" s="71"/>
      <c r="I3" s="71"/>
      <c r="J3" s="71"/>
      <c r="P3" s="96"/>
      <c r="Q3" s="96"/>
      <c r="R3" s="99" t="s">
        <v>727</v>
      </c>
    </row>
    <row r="4" spans="1:18" ht="15.75" customHeight="1">
      <c r="A4" s="284" t="s">
        <v>902</v>
      </c>
      <c r="B4" s="404" t="s">
        <v>903</v>
      </c>
      <c r="C4" s="404" t="s">
        <v>904</v>
      </c>
      <c r="D4" s="404" t="s">
        <v>905</v>
      </c>
      <c r="E4" s="404" t="s">
        <v>906</v>
      </c>
      <c r="F4" s="404" t="s">
        <v>907</v>
      </c>
      <c r="G4" s="393" t="s">
        <v>541</v>
      </c>
      <c r="H4" s="394"/>
      <c r="I4" s="394"/>
      <c r="J4" s="393"/>
      <c r="K4" s="395"/>
      <c r="L4" s="393"/>
      <c r="M4" s="393"/>
      <c r="N4" s="393"/>
      <c r="O4" s="393"/>
      <c r="P4" s="395"/>
      <c r="Q4" s="395"/>
      <c r="R4" s="396"/>
    </row>
    <row r="5" spans="1:18" ht="17.25" customHeight="1">
      <c r="A5" s="379"/>
      <c r="B5" s="405"/>
      <c r="C5" s="405"/>
      <c r="D5" s="405"/>
      <c r="E5" s="405"/>
      <c r="F5" s="405"/>
      <c r="G5" s="406" t="s">
        <v>86</v>
      </c>
      <c r="H5" s="282" t="s">
        <v>89</v>
      </c>
      <c r="I5" s="282" t="s">
        <v>908</v>
      </c>
      <c r="J5" s="405" t="s">
        <v>909</v>
      </c>
      <c r="K5" s="407" t="s">
        <v>910</v>
      </c>
      <c r="L5" s="397" t="s">
        <v>93</v>
      </c>
      <c r="M5" s="397"/>
      <c r="N5" s="397"/>
      <c r="O5" s="397"/>
      <c r="P5" s="398"/>
      <c r="Q5" s="398"/>
      <c r="R5" s="399"/>
    </row>
    <row r="6" spans="1:18" ht="54" customHeight="1">
      <c r="A6" s="285"/>
      <c r="B6" s="399"/>
      <c r="C6" s="399"/>
      <c r="D6" s="399"/>
      <c r="E6" s="399"/>
      <c r="F6" s="399"/>
      <c r="G6" s="397"/>
      <c r="H6" s="282"/>
      <c r="I6" s="282"/>
      <c r="J6" s="399"/>
      <c r="K6" s="408"/>
      <c r="L6" s="90" t="s">
        <v>88</v>
      </c>
      <c r="M6" s="90" t="s">
        <v>94</v>
      </c>
      <c r="N6" s="90" t="s">
        <v>733</v>
      </c>
      <c r="O6" s="90" t="s">
        <v>96</v>
      </c>
      <c r="P6" s="97" t="s">
        <v>97</v>
      </c>
      <c r="Q6" s="97" t="s">
        <v>98</v>
      </c>
      <c r="R6" s="90" t="s">
        <v>99</v>
      </c>
    </row>
    <row r="7" spans="1:18" ht="15" customHeight="1">
      <c r="A7" s="25">
        <v>1</v>
      </c>
      <c r="B7" s="91">
        <v>2</v>
      </c>
      <c r="C7" s="91">
        <v>3</v>
      </c>
      <c r="D7" s="25">
        <v>4</v>
      </c>
      <c r="E7" s="91">
        <v>5</v>
      </c>
      <c r="F7" s="91">
        <v>6</v>
      </c>
      <c r="G7" s="25">
        <v>7</v>
      </c>
      <c r="H7" s="91">
        <v>8</v>
      </c>
      <c r="I7" s="91">
        <v>9</v>
      </c>
      <c r="J7" s="25">
        <v>10</v>
      </c>
      <c r="K7" s="91">
        <v>11</v>
      </c>
      <c r="L7" s="91">
        <v>12</v>
      </c>
      <c r="M7" s="25">
        <v>13</v>
      </c>
      <c r="N7" s="91">
        <v>14</v>
      </c>
      <c r="O7" s="91">
        <v>15</v>
      </c>
      <c r="P7" s="25">
        <v>16</v>
      </c>
      <c r="Q7" s="100">
        <v>17</v>
      </c>
      <c r="R7" s="91">
        <v>18</v>
      </c>
    </row>
    <row r="8" spans="1:18" ht="21" customHeight="1">
      <c r="A8" s="92" t="s">
        <v>897</v>
      </c>
      <c r="B8" s="93"/>
      <c r="C8" s="93"/>
      <c r="D8" s="93"/>
      <c r="E8" s="94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ht="21" customHeight="1">
      <c r="A9" s="92"/>
      <c r="B9" s="93"/>
      <c r="C9" s="93"/>
      <c r="D9" s="93"/>
      <c r="E9" s="94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21" customHeight="1">
      <c r="A10" s="92"/>
      <c r="B10" s="93"/>
      <c r="C10" s="93"/>
      <c r="D10" s="93"/>
      <c r="E10" s="94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18" ht="21" customHeight="1">
      <c r="A11" s="92"/>
      <c r="B11" s="93"/>
      <c r="C11" s="93"/>
      <c r="D11" s="93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ht="21" customHeight="1">
      <c r="A12" s="92"/>
      <c r="B12" s="93"/>
      <c r="C12" s="93"/>
      <c r="D12" s="93"/>
      <c r="E12" s="94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18" ht="21" customHeight="1">
      <c r="A13" s="92" t="s">
        <v>77</v>
      </c>
      <c r="B13" s="93" t="s">
        <v>77</v>
      </c>
      <c r="C13" s="93" t="s">
        <v>77</v>
      </c>
      <c r="D13" s="93" t="s">
        <v>77</v>
      </c>
      <c r="E13" s="94" t="s">
        <v>77</v>
      </c>
      <c r="F13" s="94" t="s">
        <v>77</v>
      </c>
      <c r="G13" s="94" t="s">
        <v>77</v>
      </c>
      <c r="H13" s="94" t="s">
        <v>77</v>
      </c>
      <c r="I13" s="94" t="s">
        <v>77</v>
      </c>
      <c r="J13" s="94" t="s">
        <v>77</v>
      </c>
      <c r="K13" s="95" t="s">
        <v>77</v>
      </c>
      <c r="L13" s="94" t="s">
        <v>77</v>
      </c>
      <c r="M13" s="94" t="s">
        <v>77</v>
      </c>
      <c r="N13" s="94" t="s">
        <v>77</v>
      </c>
      <c r="O13" s="94"/>
      <c r="P13" s="95" t="s">
        <v>77</v>
      </c>
      <c r="Q13" s="95"/>
      <c r="R13" s="94" t="s">
        <v>77</v>
      </c>
    </row>
    <row r="14" spans="1:18" ht="21" customHeight="1">
      <c r="A14" s="400" t="s">
        <v>272</v>
      </c>
      <c r="B14" s="401"/>
      <c r="C14" s="401"/>
      <c r="D14" s="401"/>
      <c r="E14" s="402"/>
      <c r="F14" s="95" t="s">
        <v>77</v>
      </c>
      <c r="G14" s="95" t="s">
        <v>77</v>
      </c>
      <c r="H14" s="95" t="s">
        <v>77</v>
      </c>
      <c r="I14" s="95" t="s">
        <v>77</v>
      </c>
      <c r="J14" s="95" t="s">
        <v>77</v>
      </c>
      <c r="K14" s="95" t="s">
        <v>77</v>
      </c>
      <c r="L14" s="95" t="s">
        <v>77</v>
      </c>
      <c r="M14" s="95" t="s">
        <v>77</v>
      </c>
      <c r="N14" s="95" t="s">
        <v>77</v>
      </c>
      <c r="O14" s="95"/>
      <c r="P14" s="95" t="s">
        <v>77</v>
      </c>
      <c r="Q14" s="95"/>
      <c r="R14" s="95" t="s">
        <v>77</v>
      </c>
    </row>
    <row r="15" spans="1:18" s="67" customFormat="1" ht="27" customHeight="1">
      <c r="A15" s="403" t="s">
        <v>898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A2:R2"/>
    <mergeCell ref="A3:F3"/>
    <mergeCell ref="G4:R4"/>
    <mergeCell ref="L5:R5"/>
    <mergeCell ref="A14:E14"/>
    <mergeCell ref="A15:R15"/>
    <mergeCell ref="A4:A6"/>
    <mergeCell ref="B4:B6"/>
    <mergeCell ref="C4:C6"/>
    <mergeCell ref="D4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G9" sqref="G9"/>
    </sheetView>
  </sheetViews>
  <sheetFormatPr defaultColWidth="8.7109375" defaultRowHeight="14.25" customHeight="1"/>
  <cols>
    <col min="1" max="6" width="9.140625" style="68" customWidth="1"/>
    <col min="7" max="7" width="12.00390625" style="15" customWidth="1"/>
    <col min="8" max="10" width="10.00390625" style="15" customWidth="1"/>
    <col min="11" max="11" width="9.140625" style="42" customWidth="1"/>
    <col min="12" max="13" width="9.140625" style="15" customWidth="1"/>
    <col min="14" max="15" width="12.7109375" style="15" customWidth="1"/>
    <col min="16" max="17" width="9.140625" style="42" customWidth="1"/>
    <col min="18" max="18" width="10.421875" style="15" customWidth="1"/>
    <col min="19" max="19" width="9.140625" style="42" customWidth="1"/>
    <col min="20" max="247" width="9.140625" style="42" bestFit="1" customWidth="1"/>
    <col min="248" max="16384" width="8.7109375" style="42" customWidth="1"/>
  </cols>
  <sheetData>
    <row r="1" spans="1:18" ht="13.5" customHeight="1">
      <c r="A1" s="69"/>
      <c r="B1" s="69"/>
      <c r="C1" s="69"/>
      <c r="D1" s="69"/>
      <c r="E1" s="69"/>
      <c r="F1" s="69"/>
      <c r="G1" s="70"/>
      <c r="H1" s="70"/>
      <c r="I1" s="70"/>
      <c r="J1" s="70"/>
      <c r="K1" s="82"/>
      <c r="L1" s="83"/>
      <c r="M1" s="83"/>
      <c r="N1" s="83"/>
      <c r="O1" s="83"/>
      <c r="P1" s="84"/>
      <c r="Q1" s="84"/>
      <c r="R1" s="88"/>
    </row>
    <row r="2" spans="1:18" ht="27.75" customHeight="1">
      <c r="A2" s="409" t="s">
        <v>911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</row>
    <row r="3" spans="1:18" ht="25.5" customHeight="1">
      <c r="A3" s="251" t="s">
        <v>33</v>
      </c>
      <c r="B3" s="261"/>
      <c r="C3" s="261"/>
      <c r="D3" s="71"/>
      <c r="E3" s="71"/>
      <c r="F3" s="71"/>
      <c r="G3" s="72"/>
      <c r="H3" s="72"/>
      <c r="I3" s="72"/>
      <c r="J3" s="72"/>
      <c r="K3" s="82"/>
      <c r="L3" s="83"/>
      <c r="M3" s="83"/>
      <c r="N3" s="83"/>
      <c r="O3" s="83"/>
      <c r="P3" s="85"/>
      <c r="Q3" s="85"/>
      <c r="R3" s="89" t="s">
        <v>727</v>
      </c>
    </row>
    <row r="4" spans="1:18" ht="15.75" customHeight="1">
      <c r="A4" s="282" t="s">
        <v>902</v>
      </c>
      <c r="B4" s="282" t="s">
        <v>912</v>
      </c>
      <c r="C4" s="282" t="s">
        <v>913</v>
      </c>
      <c r="D4" s="282" t="s">
        <v>914</v>
      </c>
      <c r="E4" s="282" t="s">
        <v>915</v>
      </c>
      <c r="F4" s="282" t="s">
        <v>916</v>
      </c>
      <c r="G4" s="282" t="s">
        <v>541</v>
      </c>
      <c r="H4" s="282"/>
      <c r="I4" s="282"/>
      <c r="J4" s="282"/>
      <c r="K4" s="329"/>
      <c r="L4" s="282"/>
      <c r="M4" s="282"/>
      <c r="N4" s="282"/>
      <c r="O4" s="282"/>
      <c r="P4" s="329"/>
      <c r="Q4" s="329"/>
      <c r="R4" s="282"/>
    </row>
    <row r="5" spans="1:18" ht="17.25" customHeight="1">
      <c r="A5" s="282"/>
      <c r="B5" s="282"/>
      <c r="C5" s="282"/>
      <c r="D5" s="282"/>
      <c r="E5" s="282"/>
      <c r="F5" s="282"/>
      <c r="G5" s="282" t="s">
        <v>86</v>
      </c>
      <c r="H5" s="282" t="s">
        <v>89</v>
      </c>
      <c r="I5" s="282" t="s">
        <v>908</v>
      </c>
      <c r="J5" s="282" t="s">
        <v>909</v>
      </c>
      <c r="K5" s="410" t="s">
        <v>910</v>
      </c>
      <c r="L5" s="282" t="s">
        <v>93</v>
      </c>
      <c r="M5" s="282"/>
      <c r="N5" s="282"/>
      <c r="O5" s="282"/>
      <c r="P5" s="410"/>
      <c r="Q5" s="410"/>
      <c r="R5" s="282"/>
    </row>
    <row r="6" spans="1:18" ht="54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329"/>
      <c r="L6" s="73" t="s">
        <v>88</v>
      </c>
      <c r="M6" s="73" t="s">
        <v>94</v>
      </c>
      <c r="N6" s="73" t="s">
        <v>733</v>
      </c>
      <c r="O6" s="73" t="s">
        <v>96</v>
      </c>
      <c r="P6" s="86" t="s">
        <v>97</v>
      </c>
      <c r="Q6" s="86" t="s">
        <v>98</v>
      </c>
      <c r="R6" s="73" t="s">
        <v>99</v>
      </c>
    </row>
    <row r="7" spans="1:18" ht="15" customHeight="1">
      <c r="A7" s="73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  <c r="O7" s="73">
        <v>15</v>
      </c>
      <c r="P7" s="73">
        <v>16</v>
      </c>
      <c r="Q7" s="73">
        <v>17</v>
      </c>
      <c r="R7" s="73">
        <v>18</v>
      </c>
    </row>
    <row r="8" spans="1:18" ht="22.5" customHeight="1">
      <c r="A8" s="74" t="s">
        <v>897</v>
      </c>
      <c r="B8" s="74"/>
      <c r="C8" s="74"/>
      <c r="D8" s="74"/>
      <c r="E8" s="74"/>
      <c r="F8" s="74"/>
      <c r="G8" s="75" t="s">
        <v>77</v>
      </c>
      <c r="H8" s="75" t="s">
        <v>77</v>
      </c>
      <c r="I8" s="75" t="s">
        <v>77</v>
      </c>
      <c r="J8" s="75" t="s">
        <v>77</v>
      </c>
      <c r="K8" s="75" t="s">
        <v>77</v>
      </c>
      <c r="L8" s="75" t="s">
        <v>77</v>
      </c>
      <c r="M8" s="75" t="s">
        <v>77</v>
      </c>
      <c r="N8" s="75" t="s">
        <v>77</v>
      </c>
      <c r="O8" s="75"/>
      <c r="P8" s="75" t="s">
        <v>77</v>
      </c>
      <c r="Q8" s="75"/>
      <c r="R8" s="75" t="s">
        <v>77</v>
      </c>
    </row>
    <row r="9" spans="1:18" ht="22.5" customHeight="1">
      <c r="A9" s="76"/>
      <c r="B9" s="77"/>
      <c r="C9" s="77"/>
      <c r="D9" s="77"/>
      <c r="E9" s="77"/>
      <c r="F9" s="77"/>
      <c r="G9" s="78" t="s">
        <v>77</v>
      </c>
      <c r="H9" s="78" t="s">
        <v>77</v>
      </c>
      <c r="I9" s="78" t="s">
        <v>77</v>
      </c>
      <c r="J9" s="78" t="s">
        <v>77</v>
      </c>
      <c r="K9" s="75" t="s">
        <v>77</v>
      </c>
      <c r="L9" s="78" t="s">
        <v>77</v>
      </c>
      <c r="M9" s="78" t="s">
        <v>77</v>
      </c>
      <c r="N9" s="78" t="s">
        <v>77</v>
      </c>
      <c r="O9" s="78"/>
      <c r="P9" s="75" t="s">
        <v>77</v>
      </c>
      <c r="Q9" s="75"/>
      <c r="R9" s="78" t="s">
        <v>77</v>
      </c>
    </row>
    <row r="10" spans="1:18" ht="22.5" customHeight="1">
      <c r="A10" s="76"/>
      <c r="B10" s="79"/>
      <c r="C10" s="79"/>
      <c r="D10" s="79"/>
      <c r="E10" s="79"/>
      <c r="F10" s="79"/>
      <c r="G10" s="80" t="s">
        <v>77</v>
      </c>
      <c r="H10" s="80" t="s">
        <v>77</v>
      </c>
      <c r="I10" s="80" t="s">
        <v>77</v>
      </c>
      <c r="J10" s="80" t="s">
        <v>77</v>
      </c>
      <c r="K10" s="80" t="s">
        <v>77</v>
      </c>
      <c r="L10" s="80" t="s">
        <v>77</v>
      </c>
      <c r="M10" s="80" t="s">
        <v>77</v>
      </c>
      <c r="N10" s="80" t="s">
        <v>77</v>
      </c>
      <c r="O10" s="80"/>
      <c r="P10" s="80" t="s">
        <v>77</v>
      </c>
      <c r="Q10" s="80"/>
      <c r="R10" s="80" t="s">
        <v>77</v>
      </c>
    </row>
    <row r="11" spans="1:18" ht="22.5" customHeight="1">
      <c r="A11" s="319" t="s">
        <v>272</v>
      </c>
      <c r="B11" s="319"/>
      <c r="C11" s="319"/>
      <c r="D11" s="319"/>
      <c r="E11" s="319"/>
      <c r="F11" s="319"/>
      <c r="G11" s="81"/>
      <c r="H11" s="81"/>
      <c r="I11" s="81"/>
      <c r="J11" s="81"/>
      <c r="K11" s="87"/>
      <c r="L11" s="81"/>
      <c r="M11" s="81"/>
      <c r="N11" s="81"/>
      <c r="O11" s="81"/>
      <c r="P11" s="87"/>
      <c r="Q11" s="87"/>
      <c r="R11" s="81"/>
    </row>
    <row r="12" spans="1:18" s="67" customFormat="1" ht="24" customHeight="1">
      <c r="A12" s="411" t="s">
        <v>898</v>
      </c>
      <c r="B12" s="411"/>
      <c r="C12" s="411"/>
      <c r="D12" s="411"/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1"/>
    </row>
  </sheetData>
  <sheetProtection/>
  <mergeCells count="17">
    <mergeCell ref="K5:K6"/>
    <mergeCell ref="E4:E6"/>
    <mergeCell ref="F4:F6"/>
    <mergeCell ref="G5:G6"/>
    <mergeCell ref="H5:H6"/>
    <mergeCell ref="I5:I6"/>
    <mergeCell ref="J5:J6"/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K30" sqref="K30"/>
    </sheetView>
  </sheetViews>
  <sheetFormatPr defaultColWidth="8.8515625" defaultRowHeight="14.25" customHeight="1"/>
  <cols>
    <col min="1" max="1" width="53.8515625" style="50" customWidth="1"/>
    <col min="2" max="4" width="13.421875" style="50" customWidth="1"/>
    <col min="5" max="5" width="14.7109375" style="50" customWidth="1"/>
    <col min="6" max="234" width="9.140625" style="42" bestFit="1" customWidth="1"/>
    <col min="235" max="16384" width="8.8515625" style="42" customWidth="1"/>
  </cols>
  <sheetData>
    <row r="1" spans="1:5" ht="13.5" customHeight="1">
      <c r="A1" s="51"/>
      <c r="B1" s="51"/>
      <c r="C1" s="51"/>
      <c r="D1" s="52"/>
      <c r="E1" s="15"/>
    </row>
    <row r="2" spans="1:5" ht="27.75" customHeight="1">
      <c r="A2" s="412" t="s">
        <v>917</v>
      </c>
      <c r="B2" s="413"/>
      <c r="C2" s="413"/>
      <c r="D2" s="413"/>
      <c r="E2" s="413"/>
    </row>
    <row r="3" spans="1:5" ht="18" customHeight="1">
      <c r="A3" s="53" t="s">
        <v>33</v>
      </c>
      <c r="B3" s="53"/>
      <c r="C3" s="53"/>
      <c r="D3" s="414" t="s">
        <v>727</v>
      </c>
      <c r="E3" s="414"/>
    </row>
    <row r="4" spans="1:5" ht="19.5" customHeight="1">
      <c r="A4" s="415" t="s">
        <v>918</v>
      </c>
      <c r="B4" s="415" t="s">
        <v>541</v>
      </c>
      <c r="C4" s="415"/>
      <c r="D4" s="415"/>
      <c r="E4" s="54" t="s">
        <v>919</v>
      </c>
    </row>
    <row r="5" spans="1:5" ht="40.5" customHeight="1">
      <c r="A5" s="415"/>
      <c r="B5" s="54" t="s">
        <v>86</v>
      </c>
      <c r="C5" s="55" t="s">
        <v>89</v>
      </c>
      <c r="D5" s="55" t="s">
        <v>920</v>
      </c>
      <c r="E5" s="56" t="s">
        <v>921</v>
      </c>
    </row>
    <row r="6" spans="1:5" ht="19.5" customHeight="1">
      <c r="A6" s="54">
        <v>1</v>
      </c>
      <c r="B6" s="54" t="s">
        <v>922</v>
      </c>
      <c r="C6" s="54">
        <v>3</v>
      </c>
      <c r="D6" s="57">
        <v>4</v>
      </c>
      <c r="E6" s="57">
        <v>5</v>
      </c>
    </row>
    <row r="7" spans="1:5" ht="19.5" customHeight="1">
      <c r="A7" s="58" t="s">
        <v>897</v>
      </c>
      <c r="B7" s="59" t="s">
        <v>77</v>
      </c>
      <c r="C7" s="59" t="s">
        <v>77</v>
      </c>
      <c r="D7" s="60" t="s">
        <v>77</v>
      </c>
      <c r="E7" s="59" t="s">
        <v>77</v>
      </c>
    </row>
    <row r="8" spans="1:5" ht="19.5" customHeight="1">
      <c r="A8" s="61"/>
      <c r="B8" s="59" t="s">
        <v>77</v>
      </c>
      <c r="C8" s="59" t="s">
        <v>77</v>
      </c>
      <c r="D8" s="60" t="s">
        <v>77</v>
      </c>
      <c r="E8" s="59" t="s">
        <v>77</v>
      </c>
    </row>
    <row r="9" spans="1:5" ht="14.25" customHeight="1">
      <c r="A9" s="61"/>
      <c r="B9" s="59"/>
      <c r="C9" s="59"/>
      <c r="D9" s="60"/>
      <c r="E9" s="59"/>
    </row>
    <row r="10" spans="1:5" ht="14.25" customHeight="1">
      <c r="A10" s="62"/>
      <c r="B10" s="59"/>
      <c r="C10" s="59"/>
      <c r="D10" s="60"/>
      <c r="E10" s="59"/>
    </row>
    <row r="11" spans="1:5" ht="14.25" customHeight="1">
      <c r="A11" s="61"/>
      <c r="B11" s="59"/>
      <c r="C11" s="59"/>
      <c r="D11" s="60"/>
      <c r="E11" s="59"/>
    </row>
    <row r="12" spans="1:5" ht="14.25" customHeight="1">
      <c r="A12" s="61"/>
      <c r="B12" s="59"/>
      <c r="C12" s="59"/>
      <c r="D12" s="60"/>
      <c r="E12" s="59"/>
    </row>
    <row r="13" spans="1:5" ht="14.25" customHeight="1">
      <c r="A13" s="63"/>
      <c r="B13" s="59"/>
      <c r="C13" s="59"/>
      <c r="D13" s="60"/>
      <c r="E13" s="59"/>
    </row>
    <row r="14" spans="1:5" ht="14.25" customHeight="1">
      <c r="A14" s="63"/>
      <c r="B14" s="59"/>
      <c r="C14" s="59"/>
      <c r="D14" s="60"/>
      <c r="E14" s="59"/>
    </row>
    <row r="15" spans="1:5" ht="14.25" customHeight="1">
      <c r="A15" s="63"/>
      <c r="B15" s="59"/>
      <c r="C15" s="59"/>
      <c r="D15" s="60"/>
      <c r="E15" s="59"/>
    </row>
    <row r="16" spans="1:5" ht="14.25" customHeight="1">
      <c r="A16" s="63"/>
      <c r="B16" s="59"/>
      <c r="C16" s="59"/>
      <c r="D16" s="60"/>
      <c r="E16" s="59"/>
    </row>
    <row r="17" spans="1:5" ht="14.25" customHeight="1">
      <c r="A17" s="63"/>
      <c r="B17" s="59"/>
      <c r="C17" s="59"/>
      <c r="D17" s="60"/>
      <c r="E17" s="59"/>
    </row>
    <row r="18" spans="1:5" ht="14.25" customHeight="1">
      <c r="A18" s="63"/>
      <c r="B18" s="59"/>
      <c r="C18" s="59"/>
      <c r="D18" s="60"/>
      <c r="E18" s="59"/>
    </row>
    <row r="19" spans="1:5" ht="14.25" customHeight="1">
      <c r="A19" s="63"/>
      <c r="B19" s="59"/>
      <c r="C19" s="59"/>
      <c r="D19" s="60"/>
      <c r="E19" s="59"/>
    </row>
    <row r="20" spans="1:5" ht="14.25" customHeight="1">
      <c r="A20" s="64" t="s">
        <v>86</v>
      </c>
      <c r="B20" s="65" t="s">
        <v>77</v>
      </c>
      <c r="C20" s="65" t="s">
        <v>77</v>
      </c>
      <c r="D20" s="66" t="s">
        <v>77</v>
      </c>
      <c r="E20" s="65" t="s">
        <v>77</v>
      </c>
    </row>
    <row r="21" spans="1:5" ht="25.5" customHeight="1">
      <c r="A21" s="416" t="s">
        <v>898</v>
      </c>
      <c r="B21" s="416"/>
      <c r="C21" s="416"/>
      <c r="D21" s="416"/>
      <c r="E21" s="416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E26" sqref="E26"/>
    </sheetView>
  </sheetViews>
  <sheetFormatPr defaultColWidth="9.140625" defaultRowHeight="12.75"/>
  <cols>
    <col min="1" max="2" width="34.28125" style="41" customWidth="1"/>
    <col min="3" max="3" width="29.00390625" style="41" customWidth="1"/>
    <col min="4" max="6" width="23.57421875" style="41" customWidth="1"/>
    <col min="7" max="7" width="11.28125" style="42" customWidth="1"/>
    <col min="8" max="8" width="25.140625" style="41" customWidth="1"/>
    <col min="9" max="9" width="15.57421875" style="42" customWidth="1"/>
    <col min="10" max="10" width="13.421875" style="42" customWidth="1"/>
    <col min="11" max="11" width="18.8515625" style="41" customWidth="1"/>
    <col min="12" max="12" width="9.140625" style="42" customWidth="1"/>
    <col min="13" max="13" width="9.140625" style="42" bestFit="1" customWidth="1"/>
    <col min="14" max="16384" width="9.140625" style="42" customWidth="1"/>
  </cols>
  <sheetData>
    <row r="1" ht="12" customHeight="1">
      <c r="K1" s="49"/>
    </row>
    <row r="2" spans="1:11" ht="28.5" customHeight="1">
      <c r="A2" s="249" t="s">
        <v>923</v>
      </c>
      <c r="B2" s="249"/>
      <c r="C2" s="259"/>
      <c r="D2" s="259"/>
      <c r="E2" s="259"/>
      <c r="F2" s="259"/>
      <c r="G2" s="260"/>
      <c r="H2" s="259"/>
      <c r="I2" s="260"/>
      <c r="J2" s="260"/>
      <c r="K2" s="259"/>
    </row>
    <row r="3" spans="1:9" ht="17.25" customHeight="1">
      <c r="A3" s="376" t="s">
        <v>33</v>
      </c>
      <c r="B3" s="376"/>
      <c r="C3" s="377"/>
      <c r="D3" s="377"/>
      <c r="E3" s="377"/>
      <c r="F3" s="377"/>
      <c r="G3" s="378"/>
      <c r="H3" s="377"/>
      <c r="I3" s="378"/>
    </row>
    <row r="4" spans="1:11" ht="44.25" customHeight="1">
      <c r="A4" s="43" t="s">
        <v>847</v>
      </c>
      <c r="B4" s="43" t="s">
        <v>535</v>
      </c>
      <c r="C4" s="43" t="s">
        <v>848</v>
      </c>
      <c r="D4" s="43" t="s">
        <v>792</v>
      </c>
      <c r="E4" s="43" t="s">
        <v>849</v>
      </c>
      <c r="F4" s="43" t="s">
        <v>794</v>
      </c>
      <c r="G4" s="44" t="s">
        <v>795</v>
      </c>
      <c r="H4" s="43" t="s">
        <v>796</v>
      </c>
      <c r="I4" s="44" t="s">
        <v>797</v>
      </c>
      <c r="J4" s="44" t="s">
        <v>798</v>
      </c>
      <c r="K4" s="43" t="s">
        <v>790</v>
      </c>
    </row>
    <row r="5" spans="1:11" ht="14.25" customHeight="1">
      <c r="A5" s="43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  <c r="H5" s="43">
        <v>8</v>
      </c>
      <c r="I5" s="44">
        <v>9</v>
      </c>
      <c r="J5" s="44">
        <v>10</v>
      </c>
      <c r="K5" s="43">
        <v>11</v>
      </c>
    </row>
    <row r="6" spans="1:11" ht="42" customHeight="1">
      <c r="A6" s="45" t="s">
        <v>897</v>
      </c>
      <c r="B6" s="33"/>
      <c r="C6" s="46"/>
      <c r="D6" s="46"/>
      <c r="E6" s="46"/>
      <c r="F6" s="45"/>
      <c r="G6" s="47"/>
      <c r="H6" s="45"/>
      <c r="I6" s="47"/>
      <c r="J6" s="47"/>
      <c r="K6" s="45"/>
    </row>
    <row r="7" spans="1:11" ht="42.75" customHeight="1">
      <c r="A7" s="48" t="s">
        <v>77</v>
      </c>
      <c r="B7" s="48"/>
      <c r="C7" s="48" t="s">
        <v>77</v>
      </c>
      <c r="D7" s="48" t="s">
        <v>77</v>
      </c>
      <c r="E7" s="48" t="s">
        <v>77</v>
      </c>
      <c r="F7" s="33" t="s">
        <v>77</v>
      </c>
      <c r="G7" s="48" t="s">
        <v>77</v>
      </c>
      <c r="H7" s="33" t="s">
        <v>77</v>
      </c>
      <c r="I7" s="48" t="s">
        <v>77</v>
      </c>
      <c r="J7" s="48" t="s">
        <v>77</v>
      </c>
      <c r="K7" s="33" t="s">
        <v>77</v>
      </c>
    </row>
    <row r="8" spans="1:11" ht="25.5" customHeight="1">
      <c r="A8" s="417" t="s">
        <v>898</v>
      </c>
      <c r="B8" s="417"/>
      <c r="C8" s="417"/>
      <c r="D8" s="417"/>
      <c r="E8" s="417"/>
      <c r="F8" s="417"/>
      <c r="G8" s="417"/>
      <c r="H8" s="417"/>
      <c r="I8" s="417"/>
      <c r="J8" s="417"/>
      <c r="K8" s="417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7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242" t="s">
        <v>9</v>
      </c>
    </row>
    <row r="2" ht="26.25">
      <c r="A2" s="243"/>
    </row>
    <row r="3" ht="27" customHeight="1">
      <c r="A3" s="244" t="s">
        <v>10</v>
      </c>
    </row>
    <row r="4" ht="27" customHeight="1">
      <c r="A4" s="244" t="s">
        <v>11</v>
      </c>
    </row>
    <row r="5" ht="27" customHeight="1">
      <c r="A5" s="244" t="s">
        <v>12</v>
      </c>
    </row>
    <row r="6" ht="27" customHeight="1">
      <c r="A6" s="244" t="s">
        <v>13</v>
      </c>
    </row>
    <row r="7" ht="27" customHeight="1">
      <c r="A7" s="244" t="s">
        <v>14</v>
      </c>
    </row>
    <row r="8" ht="27" customHeight="1">
      <c r="A8" s="244" t="s">
        <v>15</v>
      </c>
    </row>
    <row r="9" ht="27" customHeight="1">
      <c r="A9" s="244" t="s">
        <v>16</v>
      </c>
    </row>
    <row r="10" ht="27" customHeight="1">
      <c r="A10" s="244" t="s">
        <v>17</v>
      </c>
    </row>
    <row r="11" ht="27" customHeight="1">
      <c r="A11" s="244" t="s">
        <v>18</v>
      </c>
    </row>
    <row r="12" ht="27" customHeight="1">
      <c r="A12" s="244" t="s">
        <v>19</v>
      </c>
    </row>
    <row r="13" ht="27" customHeight="1">
      <c r="A13" s="244" t="s">
        <v>20</v>
      </c>
    </row>
    <row r="14" ht="27" customHeight="1">
      <c r="A14" s="244" t="s">
        <v>21</v>
      </c>
    </row>
    <row r="15" ht="27" customHeight="1">
      <c r="A15" s="244" t="s">
        <v>22</v>
      </c>
    </row>
    <row r="16" ht="27" customHeight="1">
      <c r="A16" s="244" t="s">
        <v>23</v>
      </c>
    </row>
    <row r="17" ht="27" customHeight="1">
      <c r="A17" s="244" t="s">
        <v>24</v>
      </c>
    </row>
    <row r="18" ht="27" customHeight="1">
      <c r="A18" s="244" t="s">
        <v>25</v>
      </c>
    </row>
    <row r="19" ht="20.25">
      <c r="A19" s="244" t="s">
        <v>26</v>
      </c>
    </row>
    <row r="20" ht="20.25">
      <c r="A20" s="244" t="s">
        <v>27</v>
      </c>
    </row>
    <row r="21" ht="20.25">
      <c r="A21" s="244" t="s">
        <v>28</v>
      </c>
    </row>
    <row r="22" ht="20.25">
      <c r="A22" s="244" t="s">
        <v>29</v>
      </c>
    </row>
    <row r="23" ht="20.25">
      <c r="A23" s="244" t="s">
        <v>30</v>
      </c>
    </row>
    <row r="24" ht="20.25">
      <c r="A24" s="244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C18" sqref="C18"/>
    </sheetView>
  </sheetViews>
  <sheetFormatPr defaultColWidth="9.140625" defaultRowHeight="12.75"/>
  <cols>
    <col min="1" max="1" width="29.00390625" style="35" bestFit="1" customWidth="1"/>
    <col min="2" max="2" width="18.7109375" style="35" customWidth="1"/>
    <col min="3" max="3" width="24.8515625" style="35" customWidth="1"/>
    <col min="4" max="6" width="23.57421875" style="35" customWidth="1"/>
    <col min="7" max="7" width="25.140625" style="35" customWidth="1"/>
    <col min="8" max="8" width="18.8515625" style="35" customWidth="1"/>
    <col min="9" max="9" width="9.140625" style="35" bestFit="1" customWidth="1"/>
    <col min="10" max="16384" width="9.140625" style="35" customWidth="1"/>
  </cols>
  <sheetData>
    <row r="1" ht="12">
      <c r="H1" s="36"/>
    </row>
    <row r="2" spans="1:8" ht="28.5">
      <c r="A2" s="418" t="s">
        <v>924</v>
      </c>
      <c r="B2" s="418"/>
      <c r="C2" s="418"/>
      <c r="D2" s="418"/>
      <c r="E2" s="418"/>
      <c r="F2" s="418"/>
      <c r="G2" s="418"/>
      <c r="H2" s="418"/>
    </row>
    <row r="3" spans="1:2" ht="13.5">
      <c r="A3" s="37" t="s">
        <v>33</v>
      </c>
      <c r="B3" s="37"/>
    </row>
    <row r="4" spans="1:8" ht="18" customHeight="1">
      <c r="A4" s="423" t="s">
        <v>534</v>
      </c>
      <c r="B4" s="423" t="s">
        <v>925</v>
      </c>
      <c r="C4" s="423" t="s">
        <v>926</v>
      </c>
      <c r="D4" s="423" t="s">
        <v>927</v>
      </c>
      <c r="E4" s="423" t="s">
        <v>928</v>
      </c>
      <c r="F4" s="419" t="s">
        <v>929</v>
      </c>
      <c r="G4" s="420"/>
      <c r="H4" s="421"/>
    </row>
    <row r="5" spans="1:8" ht="18" customHeight="1">
      <c r="A5" s="424"/>
      <c r="B5" s="424"/>
      <c r="C5" s="424"/>
      <c r="D5" s="424"/>
      <c r="E5" s="424"/>
      <c r="F5" s="38" t="s">
        <v>906</v>
      </c>
      <c r="G5" s="38" t="s">
        <v>930</v>
      </c>
      <c r="H5" s="38" t="s">
        <v>931</v>
      </c>
    </row>
    <row r="6" spans="1:8" ht="21" customHeight="1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ht="24" customHeight="1">
      <c r="A7" s="40" t="s">
        <v>897</v>
      </c>
      <c r="B7" s="40"/>
      <c r="C7" s="40"/>
      <c r="D7" s="40"/>
      <c r="E7" s="40"/>
      <c r="F7" s="39"/>
      <c r="G7" s="39"/>
      <c r="H7" s="39"/>
    </row>
    <row r="8" spans="1:8" ht="24" customHeight="1">
      <c r="A8" s="40"/>
      <c r="B8" s="40"/>
      <c r="C8" s="40"/>
      <c r="D8" s="40"/>
      <c r="E8" s="40"/>
      <c r="F8" s="39"/>
      <c r="G8" s="39"/>
      <c r="H8" s="39"/>
    </row>
    <row r="9" spans="1:8" ht="22.5" customHeight="1">
      <c r="A9" s="422" t="s">
        <v>898</v>
      </c>
      <c r="B9" s="422"/>
      <c r="C9" s="422"/>
      <c r="D9" s="422"/>
      <c r="E9" s="422"/>
      <c r="F9" s="422"/>
      <c r="G9" s="422"/>
      <c r="H9" s="422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A12" sqref="A12:G12"/>
    </sheetView>
  </sheetViews>
  <sheetFormatPr defaultColWidth="9.140625" defaultRowHeight="14.25" customHeight="1"/>
  <cols>
    <col min="1" max="1" width="10.28125" style="15" customWidth="1"/>
    <col min="2" max="3" width="23.8515625" style="15" customWidth="1"/>
    <col min="4" max="4" width="15.140625" style="15" customWidth="1"/>
    <col min="5" max="5" width="17.7109375" style="15" customWidth="1"/>
    <col min="6" max="6" width="15.140625" style="15" customWidth="1"/>
    <col min="7" max="7" width="17.7109375" style="15" customWidth="1"/>
    <col min="8" max="11" width="15.421875" style="15" customWidth="1"/>
    <col min="12" max="12" width="9.140625" style="15" customWidth="1"/>
    <col min="13" max="16384" width="9.140625" style="15" customWidth="1"/>
  </cols>
  <sheetData>
    <row r="1" spans="4:11" ht="13.5" customHeight="1">
      <c r="D1" s="17"/>
      <c r="E1" s="17"/>
      <c r="F1" s="17"/>
      <c r="G1" s="17"/>
      <c r="H1" s="18"/>
      <c r="I1" s="18"/>
      <c r="J1" s="18"/>
      <c r="K1" s="19"/>
    </row>
    <row r="2" spans="1:11" ht="27.75" customHeight="1">
      <c r="A2" s="425" t="s">
        <v>932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1" ht="13.5" customHeight="1">
      <c r="A3" s="289" t="s">
        <v>33</v>
      </c>
      <c r="B3" s="326"/>
      <c r="C3" s="326"/>
      <c r="D3" s="326"/>
      <c r="E3" s="326"/>
      <c r="F3" s="326"/>
      <c r="G3" s="326"/>
      <c r="H3" s="20"/>
      <c r="I3" s="20"/>
      <c r="J3" s="20"/>
      <c r="K3" s="21" t="s">
        <v>727</v>
      </c>
    </row>
    <row r="4" spans="1:11" ht="21.75" customHeight="1">
      <c r="A4" s="429" t="s">
        <v>728</v>
      </c>
      <c r="B4" s="429" t="s">
        <v>536</v>
      </c>
      <c r="C4" s="429" t="s">
        <v>729</v>
      </c>
      <c r="D4" s="284" t="s">
        <v>537</v>
      </c>
      <c r="E4" s="284" t="s">
        <v>538</v>
      </c>
      <c r="F4" s="284" t="s">
        <v>730</v>
      </c>
      <c r="G4" s="284" t="s">
        <v>731</v>
      </c>
      <c r="H4" s="255" t="s">
        <v>86</v>
      </c>
      <c r="I4" s="253" t="s">
        <v>933</v>
      </c>
      <c r="J4" s="297"/>
      <c r="K4" s="254"/>
    </row>
    <row r="5" spans="1:11" ht="21.75" customHeight="1">
      <c r="A5" s="430"/>
      <c r="B5" s="430"/>
      <c r="C5" s="430"/>
      <c r="D5" s="379"/>
      <c r="E5" s="379"/>
      <c r="F5" s="379"/>
      <c r="G5" s="379"/>
      <c r="H5" s="391"/>
      <c r="I5" s="284" t="s">
        <v>89</v>
      </c>
      <c r="J5" s="284" t="s">
        <v>90</v>
      </c>
      <c r="K5" s="284" t="s">
        <v>91</v>
      </c>
    </row>
    <row r="6" spans="1:11" ht="40.5" customHeight="1">
      <c r="A6" s="431"/>
      <c r="B6" s="431"/>
      <c r="C6" s="431"/>
      <c r="D6" s="285"/>
      <c r="E6" s="285"/>
      <c r="F6" s="285"/>
      <c r="G6" s="285"/>
      <c r="H6" s="256"/>
      <c r="I6" s="285"/>
      <c r="J6" s="285"/>
      <c r="K6" s="285"/>
    </row>
    <row r="7" spans="1:11" ht="1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7">
        <v>10</v>
      </c>
      <c r="K7" s="27">
        <v>11</v>
      </c>
    </row>
    <row r="8" spans="1:11" ht="15" customHeight="1">
      <c r="A8" s="26" t="s">
        <v>897</v>
      </c>
      <c r="B8" s="26"/>
      <c r="C8" s="26"/>
      <c r="D8" s="26"/>
      <c r="E8" s="26"/>
      <c r="F8" s="26"/>
      <c r="G8" s="26"/>
      <c r="H8" s="26"/>
      <c r="I8" s="26"/>
      <c r="J8" s="27"/>
      <c r="K8" s="27"/>
    </row>
    <row r="9" spans="1:11" ht="18.75" customHeight="1">
      <c r="A9" s="33"/>
      <c r="B9" s="28" t="s">
        <v>77</v>
      </c>
      <c r="C9" s="33"/>
      <c r="D9" s="33"/>
      <c r="E9" s="33"/>
      <c r="F9" s="33"/>
      <c r="G9" s="33"/>
      <c r="H9" s="34" t="s">
        <v>77</v>
      </c>
      <c r="I9" s="34" t="s">
        <v>77</v>
      </c>
      <c r="J9" s="34" t="s">
        <v>77</v>
      </c>
      <c r="K9" s="34"/>
    </row>
    <row r="10" spans="1:11" ht="18.75" customHeight="1">
      <c r="A10" s="31" t="s">
        <v>77</v>
      </c>
      <c r="B10" s="31" t="s">
        <v>77</v>
      </c>
      <c r="C10" s="31" t="s">
        <v>77</v>
      </c>
      <c r="D10" s="31" t="s">
        <v>77</v>
      </c>
      <c r="E10" s="31" t="s">
        <v>77</v>
      </c>
      <c r="F10" s="31" t="s">
        <v>77</v>
      </c>
      <c r="G10" s="31" t="s">
        <v>77</v>
      </c>
      <c r="H10" s="30" t="s">
        <v>77</v>
      </c>
      <c r="I10" s="30" t="s">
        <v>77</v>
      </c>
      <c r="J10" s="30" t="s">
        <v>77</v>
      </c>
      <c r="K10" s="30"/>
    </row>
    <row r="11" spans="1:11" ht="18.75" customHeight="1">
      <c r="A11" s="426" t="s">
        <v>272</v>
      </c>
      <c r="B11" s="427"/>
      <c r="C11" s="427"/>
      <c r="D11" s="427"/>
      <c r="E11" s="427"/>
      <c r="F11" s="427"/>
      <c r="G11" s="427"/>
      <c r="H11" s="32" t="s">
        <v>77</v>
      </c>
      <c r="I11" s="30" t="s">
        <v>77</v>
      </c>
      <c r="J11" s="30" t="s">
        <v>77</v>
      </c>
      <c r="K11" s="30"/>
    </row>
    <row r="12" spans="1:7" s="16" customFormat="1" ht="30" customHeight="1">
      <c r="A12" s="428" t="s">
        <v>898</v>
      </c>
      <c r="B12" s="428"/>
      <c r="C12" s="428"/>
      <c r="D12" s="428"/>
      <c r="E12" s="428"/>
      <c r="F12" s="428"/>
      <c r="G12" s="428"/>
    </row>
  </sheetData>
  <sheetProtection/>
  <mergeCells count="16">
    <mergeCell ref="F4:F6"/>
    <mergeCell ref="G4:G6"/>
    <mergeCell ref="H4:H6"/>
    <mergeCell ref="I5:I6"/>
    <mergeCell ref="J5:J6"/>
    <mergeCell ref="K5:K6"/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C15" sqref="C15"/>
    </sheetView>
  </sheetViews>
  <sheetFormatPr defaultColWidth="9.140625" defaultRowHeight="14.25" customHeight="1"/>
  <cols>
    <col min="1" max="1" width="35.28125" style="15" customWidth="1"/>
    <col min="2" max="4" width="28.00390625" style="15" customWidth="1"/>
    <col min="5" max="7" width="23.8515625" style="15" customWidth="1"/>
    <col min="8" max="8" width="9.140625" style="15" customWidth="1"/>
    <col min="9" max="16384" width="9.140625" style="15" customWidth="1"/>
  </cols>
  <sheetData>
    <row r="1" spans="4:7" ht="13.5" customHeight="1">
      <c r="D1" s="17"/>
      <c r="E1" s="18"/>
      <c r="F1" s="18"/>
      <c r="G1" s="19"/>
    </row>
    <row r="2" spans="1:7" ht="27.75" customHeight="1">
      <c r="A2" s="259" t="s">
        <v>934</v>
      </c>
      <c r="B2" s="259"/>
      <c r="C2" s="259"/>
      <c r="D2" s="259"/>
      <c r="E2" s="259"/>
      <c r="F2" s="259"/>
      <c r="G2" s="259"/>
    </row>
    <row r="3" spans="1:7" ht="13.5" customHeight="1">
      <c r="A3" s="289" t="s">
        <v>33</v>
      </c>
      <c r="B3" s="326"/>
      <c r="C3" s="326"/>
      <c r="D3" s="326"/>
      <c r="E3" s="20"/>
      <c r="F3" s="20"/>
      <c r="G3" s="21" t="s">
        <v>727</v>
      </c>
    </row>
    <row r="4" spans="1:7" ht="21.75" customHeight="1">
      <c r="A4" s="429" t="s">
        <v>729</v>
      </c>
      <c r="B4" s="429" t="s">
        <v>728</v>
      </c>
      <c r="C4" s="429" t="s">
        <v>536</v>
      </c>
      <c r="D4" s="284" t="s">
        <v>935</v>
      </c>
      <c r="E4" s="253" t="s">
        <v>89</v>
      </c>
      <c r="F4" s="297"/>
      <c r="G4" s="254"/>
    </row>
    <row r="5" spans="1:7" ht="21.75" customHeight="1">
      <c r="A5" s="430"/>
      <c r="B5" s="430"/>
      <c r="C5" s="430"/>
      <c r="D5" s="379"/>
      <c r="E5" s="255" t="s">
        <v>936</v>
      </c>
      <c r="F5" s="284" t="s">
        <v>937</v>
      </c>
      <c r="G5" s="284" t="s">
        <v>938</v>
      </c>
    </row>
    <row r="6" spans="1:7" ht="40.5" customHeight="1">
      <c r="A6" s="431"/>
      <c r="B6" s="431"/>
      <c r="C6" s="431"/>
      <c r="D6" s="285"/>
      <c r="E6" s="256"/>
      <c r="F6" s="285"/>
      <c r="G6" s="285"/>
    </row>
    <row r="7" spans="1:7" ht="15" customHeight="1">
      <c r="A7" s="26">
        <v>1</v>
      </c>
      <c r="B7" s="26">
        <v>2</v>
      </c>
      <c r="C7" s="26">
        <v>3</v>
      </c>
      <c r="D7" s="26">
        <v>4</v>
      </c>
      <c r="E7" s="26">
        <v>8</v>
      </c>
      <c r="F7" s="26">
        <v>9</v>
      </c>
      <c r="G7" s="27">
        <v>10</v>
      </c>
    </row>
    <row r="8" spans="1:7" ht="17.25" customHeight="1">
      <c r="A8" s="28" t="s">
        <v>897</v>
      </c>
      <c r="B8" s="29"/>
      <c r="C8" s="29"/>
      <c r="D8" s="28"/>
      <c r="E8" s="30" t="s">
        <v>77</v>
      </c>
      <c r="F8" s="30" t="s">
        <v>77</v>
      </c>
      <c r="G8" s="30" t="s">
        <v>77</v>
      </c>
    </row>
    <row r="9" spans="1:7" ht="18.75" customHeight="1">
      <c r="A9" s="31"/>
      <c r="B9" s="31" t="s">
        <v>77</v>
      </c>
      <c r="C9" s="31" t="s">
        <v>77</v>
      </c>
      <c r="D9" s="31" t="s">
        <v>77</v>
      </c>
      <c r="E9" s="30" t="s">
        <v>77</v>
      </c>
      <c r="F9" s="30" t="s">
        <v>77</v>
      </c>
      <c r="G9" s="30" t="s">
        <v>77</v>
      </c>
    </row>
    <row r="10" spans="1:7" ht="18.75" customHeight="1">
      <c r="A10" s="432" t="s">
        <v>86</v>
      </c>
      <c r="B10" s="433"/>
      <c r="C10" s="433"/>
      <c r="D10" s="433"/>
      <c r="E10" s="32" t="s">
        <v>77</v>
      </c>
      <c r="F10" s="30" t="s">
        <v>77</v>
      </c>
      <c r="G10" s="30" t="s">
        <v>77</v>
      </c>
    </row>
    <row r="11" spans="1:3" s="16" customFormat="1" ht="25.5" customHeight="1">
      <c r="A11" s="428" t="s">
        <v>939</v>
      </c>
      <c r="B11" s="428"/>
      <c r="C11" s="428"/>
    </row>
  </sheetData>
  <sheetProtection/>
  <mergeCells count="12">
    <mergeCell ref="F5:F6"/>
    <mergeCell ref="G5:G6"/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9" sqref="A9"/>
    </sheetView>
  </sheetViews>
  <sheetFormatPr defaultColWidth="8.8515625" defaultRowHeight="12.75"/>
  <cols>
    <col min="1" max="1" width="90.140625" style="9" customWidth="1"/>
  </cols>
  <sheetData>
    <row r="1" ht="21">
      <c r="A1" s="3" t="s">
        <v>940</v>
      </c>
    </row>
    <row r="2" ht="21" customHeight="1">
      <c r="A2" s="10" t="s">
        <v>33</v>
      </c>
    </row>
    <row r="3" ht="19.5" customHeight="1">
      <c r="A3" s="11" t="s">
        <v>941</v>
      </c>
    </row>
    <row r="4" ht="19.5" customHeight="1">
      <c r="A4" s="5" t="s">
        <v>897</v>
      </c>
    </row>
    <row r="5" ht="19.5" customHeight="1">
      <c r="A5" s="12" t="s">
        <v>942</v>
      </c>
    </row>
    <row r="6" ht="19.5" customHeight="1">
      <c r="A6" s="5" t="s">
        <v>897</v>
      </c>
    </row>
    <row r="7" ht="19.5" customHeight="1">
      <c r="A7" s="12" t="s">
        <v>943</v>
      </c>
    </row>
    <row r="8" ht="19.5" customHeight="1">
      <c r="A8" s="5" t="s">
        <v>897</v>
      </c>
    </row>
    <row r="9" ht="19.5" customHeight="1">
      <c r="A9" s="12" t="s">
        <v>944</v>
      </c>
    </row>
    <row r="10" ht="19.5" customHeight="1">
      <c r="A10" s="5" t="s">
        <v>897</v>
      </c>
    </row>
    <row r="11" ht="19.5" customHeight="1">
      <c r="A11" s="12" t="s">
        <v>945</v>
      </c>
    </row>
    <row r="12" ht="19.5" customHeight="1">
      <c r="A12" s="5" t="s">
        <v>897</v>
      </c>
    </row>
    <row r="13" ht="19.5" customHeight="1">
      <c r="A13" s="12" t="s">
        <v>946</v>
      </c>
    </row>
    <row r="14" ht="19.5" customHeight="1">
      <c r="A14" s="5" t="s">
        <v>897</v>
      </c>
    </row>
    <row r="15" ht="19.5" customHeight="1">
      <c r="A15" s="12" t="s">
        <v>947</v>
      </c>
    </row>
    <row r="16" ht="19.5" customHeight="1">
      <c r="A16" s="5" t="s">
        <v>897</v>
      </c>
    </row>
    <row r="17" ht="19.5" customHeight="1">
      <c r="A17" s="13" t="s">
        <v>948</v>
      </c>
    </row>
    <row r="18" ht="19.5" customHeight="1">
      <c r="A18" s="5" t="s">
        <v>897</v>
      </c>
    </row>
    <row r="19" s="1" customFormat="1" ht="27" customHeight="1">
      <c r="A19" s="14" t="s">
        <v>898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SheetLayoutView="100" workbookViewId="0" topLeftCell="A1">
      <selection activeCell="A2" sqref="A2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949</v>
      </c>
    </row>
    <row r="2" ht="27.75" customHeight="1">
      <c r="A2" s="4" t="s">
        <v>951</v>
      </c>
    </row>
    <row r="3" ht="253.5" customHeight="1">
      <c r="A3" s="5" t="s">
        <v>897</v>
      </c>
    </row>
    <row r="4" s="1" customFormat="1" ht="48.75" customHeight="1">
      <c r="A4" s="6" t="s">
        <v>950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1" sqref="B41"/>
    </sheetView>
  </sheetViews>
  <sheetFormatPr defaultColWidth="8.00390625" defaultRowHeight="12.75"/>
  <cols>
    <col min="1" max="1" width="39.57421875" style="15" customWidth="1"/>
    <col min="2" max="2" width="43.140625" style="15" customWidth="1"/>
    <col min="3" max="3" width="40.421875" style="15" customWidth="1"/>
    <col min="4" max="4" width="46.140625" style="15" customWidth="1"/>
    <col min="5" max="5" width="8.00390625" style="42" customWidth="1"/>
    <col min="6" max="16384" width="8.00390625" style="42" customWidth="1"/>
  </cols>
  <sheetData>
    <row r="1" spans="1:4" ht="16.5" customHeight="1">
      <c r="A1" s="233"/>
      <c r="B1" s="69"/>
      <c r="C1" s="69"/>
      <c r="D1" s="99"/>
    </row>
    <row r="2" spans="1:4" ht="36" customHeight="1">
      <c r="A2" s="249" t="s">
        <v>32</v>
      </c>
      <c r="B2" s="250"/>
      <c r="C2" s="250"/>
      <c r="D2" s="250"/>
    </row>
    <row r="3" spans="1:4" ht="21" customHeight="1">
      <c r="A3" s="251" t="s">
        <v>33</v>
      </c>
      <c r="B3" s="252"/>
      <c r="C3" s="203"/>
      <c r="D3" s="98" t="s">
        <v>34</v>
      </c>
    </row>
    <row r="4" spans="1:4" ht="19.5" customHeight="1">
      <c r="A4" s="253" t="s">
        <v>35</v>
      </c>
      <c r="B4" s="254"/>
      <c r="C4" s="253" t="s">
        <v>36</v>
      </c>
      <c r="D4" s="254"/>
    </row>
    <row r="5" spans="1:4" ht="19.5" customHeight="1">
      <c r="A5" s="255" t="s">
        <v>37</v>
      </c>
      <c r="B5" s="255" t="s">
        <v>38</v>
      </c>
      <c r="C5" s="255" t="s">
        <v>39</v>
      </c>
      <c r="D5" s="255" t="s">
        <v>38</v>
      </c>
    </row>
    <row r="6" spans="1:4" ht="19.5" customHeight="1">
      <c r="A6" s="256"/>
      <c r="B6" s="256"/>
      <c r="C6" s="256"/>
      <c r="D6" s="256"/>
    </row>
    <row r="7" spans="1:4" ht="20.25" customHeight="1">
      <c r="A7" s="208" t="s">
        <v>40</v>
      </c>
      <c r="B7" s="205">
        <v>1369.13</v>
      </c>
      <c r="C7" s="208" t="s">
        <v>41</v>
      </c>
      <c r="D7" s="205">
        <v>295.68</v>
      </c>
    </row>
    <row r="8" spans="1:4" ht="20.25" customHeight="1">
      <c r="A8" s="208" t="s">
        <v>42</v>
      </c>
      <c r="B8" s="205"/>
      <c r="C8" s="208" t="s">
        <v>43</v>
      </c>
      <c r="D8" s="205"/>
    </row>
    <row r="9" spans="1:4" ht="20.25" customHeight="1">
      <c r="A9" s="208" t="s">
        <v>44</v>
      </c>
      <c r="B9" s="205"/>
      <c r="C9" s="208" t="s">
        <v>45</v>
      </c>
      <c r="D9" s="205">
        <v>1</v>
      </c>
    </row>
    <row r="10" spans="1:4" ht="20.25" customHeight="1">
      <c r="A10" s="208" t="s">
        <v>46</v>
      </c>
      <c r="B10" s="206"/>
      <c r="C10" s="208" t="s">
        <v>47</v>
      </c>
      <c r="D10" s="205"/>
    </row>
    <row r="11" spans="1:4" ht="20.25" customHeight="1">
      <c r="A11" s="208" t="s">
        <v>48</v>
      </c>
      <c r="B11" s="206"/>
      <c r="C11" s="208" t="s">
        <v>49</v>
      </c>
      <c r="D11" s="205">
        <v>7.5</v>
      </c>
    </row>
    <row r="12" spans="1:4" ht="20.25" customHeight="1">
      <c r="A12" s="208" t="s">
        <v>50</v>
      </c>
      <c r="B12" s="206"/>
      <c r="C12" s="208" t="s">
        <v>51</v>
      </c>
      <c r="D12" s="205">
        <v>13.26</v>
      </c>
    </row>
    <row r="13" spans="1:4" ht="20.25" customHeight="1">
      <c r="A13" s="208" t="s">
        <v>52</v>
      </c>
      <c r="B13" s="206"/>
      <c r="C13" s="208" t="s">
        <v>53</v>
      </c>
      <c r="D13" s="205">
        <v>23.5</v>
      </c>
    </row>
    <row r="14" spans="1:4" ht="20.25" customHeight="1">
      <c r="A14" s="208" t="s">
        <v>54</v>
      </c>
      <c r="B14" s="206"/>
      <c r="C14" s="208" t="s">
        <v>55</v>
      </c>
      <c r="D14" s="205">
        <v>145.28</v>
      </c>
    </row>
    <row r="15" spans="1:4" ht="20.25" customHeight="1">
      <c r="A15" s="234" t="s">
        <v>56</v>
      </c>
      <c r="B15" s="235"/>
      <c r="C15" s="208" t="s">
        <v>57</v>
      </c>
      <c r="D15" s="205">
        <v>68.56</v>
      </c>
    </row>
    <row r="16" spans="1:4" ht="20.25" customHeight="1">
      <c r="A16" s="234" t="s">
        <v>58</v>
      </c>
      <c r="B16" s="236"/>
      <c r="C16" s="208" t="s">
        <v>59</v>
      </c>
      <c r="D16" s="205">
        <v>62.73</v>
      </c>
    </row>
    <row r="17" spans="1:4" ht="20.25" customHeight="1">
      <c r="A17" s="234" t="s">
        <v>60</v>
      </c>
      <c r="B17" s="236"/>
      <c r="C17" s="208" t="s">
        <v>61</v>
      </c>
      <c r="D17" s="205"/>
    </row>
    <row r="18" spans="1:4" ht="20.25" customHeight="1">
      <c r="A18" s="236"/>
      <c r="B18" s="236"/>
      <c r="C18" s="208" t="s">
        <v>62</v>
      </c>
      <c r="D18" s="205">
        <v>621.68</v>
      </c>
    </row>
    <row r="19" spans="1:4" ht="20.25" customHeight="1">
      <c r="A19" s="236"/>
      <c r="B19" s="236"/>
      <c r="C19" s="208" t="s">
        <v>63</v>
      </c>
      <c r="D19" s="205"/>
    </row>
    <row r="20" spans="1:4" ht="20.25" customHeight="1">
      <c r="A20" s="236"/>
      <c r="B20" s="236"/>
      <c r="C20" s="208" t="s">
        <v>64</v>
      </c>
      <c r="D20" s="205"/>
    </row>
    <row r="21" spans="1:4" ht="20.25" customHeight="1">
      <c r="A21" s="236"/>
      <c r="B21" s="236"/>
      <c r="C21" s="208" t="s">
        <v>65</v>
      </c>
      <c r="D21" s="205"/>
    </row>
    <row r="22" spans="1:4" ht="20.25" customHeight="1">
      <c r="A22" s="236"/>
      <c r="B22" s="236"/>
      <c r="C22" s="208" t="s">
        <v>66</v>
      </c>
      <c r="D22" s="205"/>
    </row>
    <row r="23" spans="1:4" ht="20.25" customHeight="1">
      <c r="A23" s="236"/>
      <c r="B23" s="236"/>
      <c r="C23" s="208" t="s">
        <v>67</v>
      </c>
      <c r="D23" s="205"/>
    </row>
    <row r="24" spans="1:4" ht="20.25" customHeight="1">
      <c r="A24" s="236"/>
      <c r="B24" s="236"/>
      <c r="C24" s="208" t="s">
        <v>68</v>
      </c>
      <c r="D24" s="205">
        <v>56.46</v>
      </c>
    </row>
    <row r="25" spans="1:4" ht="20.25" customHeight="1">
      <c r="A25" s="236"/>
      <c r="B25" s="236"/>
      <c r="C25" s="208" t="s">
        <v>69</v>
      </c>
      <c r="D25" s="205">
        <v>62.79</v>
      </c>
    </row>
    <row r="26" spans="1:4" ht="20.25" customHeight="1">
      <c r="A26" s="236"/>
      <c r="B26" s="236"/>
      <c r="C26" s="208" t="s">
        <v>70</v>
      </c>
      <c r="D26" s="205"/>
    </row>
    <row r="27" spans="1:4" ht="20.25" customHeight="1">
      <c r="A27" s="236"/>
      <c r="B27" s="236"/>
      <c r="C27" s="208" t="s">
        <v>71</v>
      </c>
      <c r="D27" s="205">
        <v>10.69</v>
      </c>
    </row>
    <row r="28" spans="1:4" ht="20.25" customHeight="1">
      <c r="A28" s="236"/>
      <c r="B28" s="236"/>
      <c r="C28" s="208" t="s">
        <v>72</v>
      </c>
      <c r="D28" s="205"/>
    </row>
    <row r="29" spans="1:4" ht="20.25" customHeight="1">
      <c r="A29" s="236"/>
      <c r="B29" s="236"/>
      <c r="C29" s="208" t="s">
        <v>73</v>
      </c>
      <c r="D29" s="205"/>
    </row>
    <row r="30" spans="1:4" ht="20.25" customHeight="1">
      <c r="A30" s="237" t="s">
        <v>74</v>
      </c>
      <c r="B30" s="238">
        <v>1369.13</v>
      </c>
      <c r="C30" s="211" t="s">
        <v>75</v>
      </c>
      <c r="D30" s="209">
        <v>1369.13</v>
      </c>
    </row>
    <row r="31" spans="1:4" ht="20.25" customHeight="1">
      <c r="A31" s="234" t="s">
        <v>76</v>
      </c>
      <c r="B31" s="239" t="s">
        <v>77</v>
      </c>
      <c r="C31" s="208" t="s">
        <v>78</v>
      </c>
      <c r="D31" s="223" t="s">
        <v>79</v>
      </c>
    </row>
    <row r="32" spans="1:4" ht="20.25" customHeight="1">
      <c r="A32" s="240" t="s">
        <v>80</v>
      </c>
      <c r="B32" s="238">
        <v>1369.13</v>
      </c>
      <c r="C32" s="211" t="s">
        <v>81</v>
      </c>
      <c r="D32" s="241">
        <v>1369.13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workbookViewId="0" topLeftCell="A1">
      <selection activeCell="E8" sqref="E8:E24"/>
    </sheetView>
  </sheetViews>
  <sheetFormatPr defaultColWidth="8.00390625" defaultRowHeight="14.25" customHeight="1"/>
  <cols>
    <col min="1" max="1" width="21.140625" style="15" customWidth="1"/>
    <col min="2" max="2" width="29.28125" style="15" customWidth="1"/>
    <col min="3" max="8" width="12.57421875" style="15" customWidth="1"/>
    <col min="9" max="9" width="8.8515625" style="15" customWidth="1"/>
    <col min="10" max="15" width="12.57421875" style="15" customWidth="1"/>
    <col min="16" max="16" width="8.00390625" style="42" customWidth="1"/>
    <col min="17" max="17" width="9.57421875" style="42" customWidth="1"/>
    <col min="18" max="18" width="9.7109375" style="42" customWidth="1"/>
    <col min="19" max="19" width="10.57421875" style="42" customWidth="1"/>
    <col min="20" max="21" width="10.140625" style="15" customWidth="1"/>
    <col min="22" max="22" width="8.00390625" style="42" customWidth="1"/>
    <col min="23" max="16384" width="8.00390625" style="42" customWidth="1"/>
  </cols>
  <sheetData>
    <row r="1" spans="1:21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31"/>
      <c r="Q1" s="231"/>
      <c r="R1" s="231"/>
      <c r="S1" s="231"/>
      <c r="T1" s="257"/>
      <c r="U1" s="257" t="s">
        <v>82</v>
      </c>
    </row>
    <row r="2" spans="1:21" ht="36" customHeight="1">
      <c r="A2" s="258" t="s">
        <v>83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60"/>
      <c r="R2" s="260"/>
      <c r="S2" s="260"/>
      <c r="T2" s="259"/>
      <c r="U2" s="260"/>
    </row>
    <row r="3" spans="1:21" ht="20.25" customHeight="1">
      <c r="A3" s="251" t="s">
        <v>33</v>
      </c>
      <c r="B3" s="261"/>
      <c r="C3" s="261"/>
      <c r="D3" s="26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32"/>
      <c r="Q3" s="232"/>
      <c r="R3" s="232"/>
      <c r="S3" s="232"/>
      <c r="T3" s="262" t="s">
        <v>34</v>
      </c>
      <c r="U3" s="262" t="s">
        <v>34</v>
      </c>
    </row>
    <row r="4" spans="1:21" ht="18.75" customHeight="1">
      <c r="A4" s="268" t="s">
        <v>84</v>
      </c>
      <c r="B4" s="271" t="s">
        <v>85</v>
      </c>
      <c r="C4" s="271" t="s">
        <v>86</v>
      </c>
      <c r="D4" s="263" t="s">
        <v>87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5"/>
      <c r="P4" s="263" t="s">
        <v>76</v>
      </c>
      <c r="Q4" s="263"/>
      <c r="R4" s="263"/>
      <c r="S4" s="263"/>
      <c r="T4" s="264"/>
      <c r="U4" s="266"/>
    </row>
    <row r="5" spans="1:21" ht="18.75" customHeight="1">
      <c r="A5" s="269"/>
      <c r="B5" s="272"/>
      <c r="C5" s="272"/>
      <c r="D5" s="274" t="s">
        <v>88</v>
      </c>
      <c r="E5" s="274" t="s">
        <v>89</v>
      </c>
      <c r="F5" s="274" t="s">
        <v>90</v>
      </c>
      <c r="G5" s="274" t="s">
        <v>91</v>
      </c>
      <c r="H5" s="274" t="s">
        <v>92</v>
      </c>
      <c r="I5" s="267" t="s">
        <v>93</v>
      </c>
      <c r="J5" s="264"/>
      <c r="K5" s="264"/>
      <c r="L5" s="264"/>
      <c r="M5" s="264"/>
      <c r="N5" s="264"/>
      <c r="O5" s="265"/>
      <c r="P5" s="268" t="s">
        <v>88</v>
      </c>
      <c r="Q5" s="268" t="s">
        <v>89</v>
      </c>
      <c r="R5" s="268" t="s">
        <v>90</v>
      </c>
      <c r="S5" s="268" t="s">
        <v>91</v>
      </c>
      <c r="T5" s="268" t="s">
        <v>92</v>
      </c>
      <c r="U5" s="268" t="s">
        <v>93</v>
      </c>
    </row>
    <row r="6" spans="1:21" ht="33.75" customHeight="1">
      <c r="A6" s="270"/>
      <c r="B6" s="273"/>
      <c r="C6" s="273"/>
      <c r="D6" s="270"/>
      <c r="E6" s="270"/>
      <c r="F6" s="270"/>
      <c r="G6" s="270"/>
      <c r="H6" s="270"/>
      <c r="I6" s="225" t="s">
        <v>88</v>
      </c>
      <c r="J6" s="225" t="s">
        <v>94</v>
      </c>
      <c r="K6" s="225" t="s">
        <v>95</v>
      </c>
      <c r="L6" s="225" t="s">
        <v>96</v>
      </c>
      <c r="M6" s="225" t="s">
        <v>97</v>
      </c>
      <c r="N6" s="225" t="s">
        <v>98</v>
      </c>
      <c r="O6" s="225" t="s">
        <v>99</v>
      </c>
      <c r="P6" s="275"/>
      <c r="Q6" s="275"/>
      <c r="R6" s="275"/>
      <c r="S6" s="275"/>
      <c r="T6" s="275"/>
      <c r="U6" s="275"/>
    </row>
    <row r="7" spans="1:21" ht="16.5" customHeight="1">
      <c r="A7" s="226">
        <v>1</v>
      </c>
      <c r="B7" s="26">
        <v>2</v>
      </c>
      <c r="C7" s="26">
        <v>3</v>
      </c>
      <c r="D7" s="226">
        <v>4</v>
      </c>
      <c r="E7" s="26">
        <v>5</v>
      </c>
      <c r="F7" s="26">
        <v>6</v>
      </c>
      <c r="G7" s="226">
        <v>7</v>
      </c>
      <c r="H7" s="26">
        <v>8</v>
      </c>
      <c r="I7" s="26">
        <v>9</v>
      </c>
      <c r="J7" s="226">
        <v>10</v>
      </c>
      <c r="K7" s="26">
        <v>11</v>
      </c>
      <c r="L7" s="26">
        <v>12</v>
      </c>
      <c r="M7" s="226">
        <v>13</v>
      </c>
      <c r="N7" s="229">
        <v>14</v>
      </c>
      <c r="O7" s="26">
        <v>15</v>
      </c>
      <c r="P7" s="26">
        <v>16</v>
      </c>
      <c r="Q7" s="226">
        <v>17</v>
      </c>
      <c r="R7" s="26">
        <v>18</v>
      </c>
      <c r="S7" s="26">
        <v>19</v>
      </c>
      <c r="T7" s="226">
        <v>20</v>
      </c>
      <c r="U7" s="26">
        <v>0</v>
      </c>
    </row>
    <row r="8" spans="1:21" ht="16.5" customHeight="1">
      <c r="A8" s="227" t="s">
        <v>100</v>
      </c>
      <c r="B8" s="227" t="s">
        <v>101</v>
      </c>
      <c r="C8" s="228">
        <v>11.58</v>
      </c>
      <c r="D8" s="228">
        <v>11.58</v>
      </c>
      <c r="E8" s="228">
        <v>11.58</v>
      </c>
      <c r="F8" s="26"/>
      <c r="G8" s="229"/>
      <c r="H8" s="26"/>
      <c r="I8" s="26"/>
      <c r="J8" s="229"/>
      <c r="K8" s="26"/>
      <c r="L8" s="26"/>
      <c r="M8" s="229"/>
      <c r="N8" s="229"/>
      <c r="O8" s="26"/>
      <c r="P8" s="26"/>
      <c r="Q8" s="229"/>
      <c r="R8" s="26"/>
      <c r="S8" s="26"/>
      <c r="T8" s="229"/>
      <c r="U8" s="26"/>
    </row>
    <row r="9" spans="1:21" ht="16.5" customHeight="1">
      <c r="A9" s="227" t="s">
        <v>102</v>
      </c>
      <c r="B9" s="227" t="s">
        <v>103</v>
      </c>
      <c r="C9" s="228">
        <v>24.16</v>
      </c>
      <c r="D9" s="228">
        <v>24.16</v>
      </c>
      <c r="E9" s="228">
        <v>24.16</v>
      </c>
      <c r="F9" s="26"/>
      <c r="G9" s="229"/>
      <c r="H9" s="26"/>
      <c r="I9" s="26"/>
      <c r="J9" s="229"/>
      <c r="K9" s="26"/>
      <c r="L9" s="26"/>
      <c r="M9" s="229"/>
      <c r="N9" s="229"/>
      <c r="O9" s="26"/>
      <c r="P9" s="26"/>
      <c r="Q9" s="229"/>
      <c r="R9" s="26"/>
      <c r="S9" s="26"/>
      <c r="T9" s="229"/>
      <c r="U9" s="26"/>
    </row>
    <row r="10" spans="1:21" ht="16.5" customHeight="1">
      <c r="A10" s="227" t="s">
        <v>104</v>
      </c>
      <c r="B10" s="227" t="s">
        <v>105</v>
      </c>
      <c r="C10" s="228">
        <v>322.41</v>
      </c>
      <c r="D10" s="228">
        <v>322.41</v>
      </c>
      <c r="E10" s="228">
        <v>322.41</v>
      </c>
      <c r="F10" s="26"/>
      <c r="G10" s="229"/>
      <c r="H10" s="26"/>
      <c r="I10" s="26"/>
      <c r="J10" s="229"/>
      <c r="K10" s="26"/>
      <c r="L10" s="26"/>
      <c r="M10" s="229"/>
      <c r="N10" s="229"/>
      <c r="O10" s="26"/>
      <c r="P10" s="26"/>
      <c r="Q10" s="229"/>
      <c r="R10" s="26"/>
      <c r="S10" s="26"/>
      <c r="T10" s="229"/>
      <c r="U10" s="26"/>
    </row>
    <row r="11" spans="1:21" ht="16.5" customHeight="1">
      <c r="A11" s="227" t="s">
        <v>106</v>
      </c>
      <c r="B11" s="227" t="s">
        <v>107</v>
      </c>
      <c r="C11" s="228">
        <v>93.14</v>
      </c>
      <c r="D11" s="228">
        <v>93.14</v>
      </c>
      <c r="E11" s="228">
        <v>93.14</v>
      </c>
      <c r="F11" s="26"/>
      <c r="G11" s="229"/>
      <c r="H11" s="26"/>
      <c r="I11" s="26"/>
      <c r="J11" s="229"/>
      <c r="K11" s="26"/>
      <c r="L11" s="26"/>
      <c r="M11" s="229"/>
      <c r="N11" s="229"/>
      <c r="O11" s="26"/>
      <c r="P11" s="26"/>
      <c r="Q11" s="229"/>
      <c r="R11" s="26"/>
      <c r="S11" s="26"/>
      <c r="T11" s="229"/>
      <c r="U11" s="26"/>
    </row>
    <row r="12" spans="1:21" ht="16.5" customHeight="1">
      <c r="A12" s="227" t="s">
        <v>108</v>
      </c>
      <c r="B12" s="227" t="s">
        <v>109</v>
      </c>
      <c r="C12" s="228">
        <v>14.49</v>
      </c>
      <c r="D12" s="228">
        <v>14.49</v>
      </c>
      <c r="E12" s="228">
        <v>14.49</v>
      </c>
      <c r="F12" s="26"/>
      <c r="G12" s="229"/>
      <c r="H12" s="26"/>
      <c r="I12" s="26"/>
      <c r="J12" s="229"/>
      <c r="K12" s="26"/>
      <c r="L12" s="26"/>
      <c r="M12" s="229"/>
      <c r="N12" s="229"/>
      <c r="O12" s="26"/>
      <c r="P12" s="26"/>
      <c r="Q12" s="229"/>
      <c r="R12" s="26"/>
      <c r="S12" s="26"/>
      <c r="T12" s="229"/>
      <c r="U12" s="26"/>
    </row>
    <row r="13" spans="1:21" ht="16.5" customHeight="1">
      <c r="A13" s="227" t="s">
        <v>110</v>
      </c>
      <c r="B13" s="227" t="s">
        <v>111</v>
      </c>
      <c r="C13" s="228">
        <v>18.33</v>
      </c>
      <c r="D13" s="228">
        <v>18.33</v>
      </c>
      <c r="E13" s="228">
        <v>18.33</v>
      </c>
      <c r="F13" s="26"/>
      <c r="G13" s="229"/>
      <c r="H13" s="26"/>
      <c r="I13" s="26"/>
      <c r="J13" s="229"/>
      <c r="K13" s="26"/>
      <c r="L13" s="26"/>
      <c r="M13" s="229"/>
      <c r="N13" s="229"/>
      <c r="O13" s="26"/>
      <c r="P13" s="26"/>
      <c r="Q13" s="229"/>
      <c r="R13" s="26"/>
      <c r="S13" s="26"/>
      <c r="T13" s="229"/>
      <c r="U13" s="26"/>
    </row>
    <row r="14" spans="1:21" ht="16.5" customHeight="1">
      <c r="A14" s="227" t="s">
        <v>112</v>
      </c>
      <c r="B14" s="227" t="s">
        <v>113</v>
      </c>
      <c r="C14" s="228">
        <v>29.15</v>
      </c>
      <c r="D14" s="228">
        <v>29.15</v>
      </c>
      <c r="E14" s="228">
        <v>29.15</v>
      </c>
      <c r="F14" s="26"/>
      <c r="G14" s="229"/>
      <c r="H14" s="26"/>
      <c r="I14" s="26"/>
      <c r="J14" s="229"/>
      <c r="K14" s="26"/>
      <c r="L14" s="26"/>
      <c r="M14" s="229"/>
      <c r="N14" s="229"/>
      <c r="O14" s="26"/>
      <c r="P14" s="26"/>
      <c r="Q14" s="229"/>
      <c r="R14" s="26"/>
      <c r="S14" s="26"/>
      <c r="T14" s="229"/>
      <c r="U14" s="26"/>
    </row>
    <row r="15" spans="1:21" ht="16.5" customHeight="1">
      <c r="A15" s="227" t="s">
        <v>114</v>
      </c>
      <c r="B15" s="227" t="s">
        <v>115</v>
      </c>
      <c r="C15" s="228">
        <v>67.79</v>
      </c>
      <c r="D15" s="228">
        <v>67.79</v>
      </c>
      <c r="E15" s="228">
        <v>67.79</v>
      </c>
      <c r="F15" s="26"/>
      <c r="G15" s="229"/>
      <c r="H15" s="26"/>
      <c r="I15" s="26"/>
      <c r="J15" s="229"/>
      <c r="K15" s="26"/>
      <c r="L15" s="26"/>
      <c r="M15" s="229"/>
      <c r="N15" s="229"/>
      <c r="O15" s="26"/>
      <c r="P15" s="26"/>
      <c r="Q15" s="229"/>
      <c r="R15" s="26"/>
      <c r="S15" s="26"/>
      <c r="T15" s="229"/>
      <c r="U15" s="26"/>
    </row>
    <row r="16" spans="1:21" ht="16.5" customHeight="1">
      <c r="A16" s="227" t="s">
        <v>116</v>
      </c>
      <c r="B16" s="227" t="s">
        <v>117</v>
      </c>
      <c r="C16" s="228">
        <v>25.51</v>
      </c>
      <c r="D16" s="228">
        <v>25.51</v>
      </c>
      <c r="E16" s="228">
        <v>25.51</v>
      </c>
      <c r="F16" s="26"/>
      <c r="G16" s="229"/>
      <c r="H16" s="26"/>
      <c r="I16" s="26"/>
      <c r="J16" s="229"/>
      <c r="K16" s="26"/>
      <c r="L16" s="26"/>
      <c r="M16" s="229"/>
      <c r="N16" s="229"/>
      <c r="O16" s="26"/>
      <c r="P16" s="26"/>
      <c r="Q16" s="229"/>
      <c r="R16" s="26"/>
      <c r="S16" s="26"/>
      <c r="T16" s="229"/>
      <c r="U16" s="26"/>
    </row>
    <row r="17" spans="1:21" ht="16.5" customHeight="1">
      <c r="A17" s="227" t="s">
        <v>118</v>
      </c>
      <c r="B17" s="227" t="s">
        <v>119</v>
      </c>
      <c r="C17" s="228">
        <v>67.11</v>
      </c>
      <c r="D17" s="228">
        <v>67.11</v>
      </c>
      <c r="E17" s="228">
        <v>67.11</v>
      </c>
      <c r="F17" s="26"/>
      <c r="G17" s="229"/>
      <c r="H17" s="26"/>
      <c r="I17" s="26"/>
      <c r="J17" s="229"/>
      <c r="K17" s="26"/>
      <c r="L17" s="26"/>
      <c r="M17" s="229"/>
      <c r="N17" s="229"/>
      <c r="O17" s="26"/>
      <c r="P17" s="26"/>
      <c r="Q17" s="229"/>
      <c r="R17" s="26"/>
      <c r="S17" s="26"/>
      <c r="T17" s="229"/>
      <c r="U17" s="26"/>
    </row>
    <row r="18" spans="1:21" ht="16.5" customHeight="1">
      <c r="A18" s="227" t="s">
        <v>120</v>
      </c>
      <c r="B18" s="227" t="s">
        <v>121</v>
      </c>
      <c r="C18" s="228">
        <v>57.07</v>
      </c>
      <c r="D18" s="228">
        <v>57.07</v>
      </c>
      <c r="E18" s="228">
        <v>57.07</v>
      </c>
      <c r="F18" s="26"/>
      <c r="G18" s="229"/>
      <c r="H18" s="26"/>
      <c r="I18" s="26"/>
      <c r="J18" s="229"/>
      <c r="K18" s="26"/>
      <c r="L18" s="26"/>
      <c r="M18" s="229"/>
      <c r="N18" s="229"/>
      <c r="O18" s="26"/>
      <c r="P18" s="26"/>
      <c r="Q18" s="229"/>
      <c r="R18" s="26"/>
      <c r="S18" s="26"/>
      <c r="T18" s="229"/>
      <c r="U18" s="26"/>
    </row>
    <row r="19" spans="1:21" ht="16.5" customHeight="1">
      <c r="A19" s="227" t="s">
        <v>122</v>
      </c>
      <c r="B19" s="227" t="s">
        <v>123</v>
      </c>
      <c r="C19" s="228">
        <v>46.24</v>
      </c>
      <c r="D19" s="228">
        <v>46.24</v>
      </c>
      <c r="E19" s="228">
        <v>46.24</v>
      </c>
      <c r="F19" s="26"/>
      <c r="G19" s="229"/>
      <c r="H19" s="26"/>
      <c r="I19" s="26"/>
      <c r="J19" s="229"/>
      <c r="K19" s="26"/>
      <c r="L19" s="26"/>
      <c r="M19" s="229"/>
      <c r="N19" s="229"/>
      <c r="O19" s="26"/>
      <c r="P19" s="26"/>
      <c r="Q19" s="229"/>
      <c r="R19" s="26"/>
      <c r="S19" s="26"/>
      <c r="T19" s="229"/>
      <c r="U19" s="26"/>
    </row>
    <row r="20" spans="1:21" ht="16.5" customHeight="1">
      <c r="A20" s="227" t="s">
        <v>124</v>
      </c>
      <c r="B20" s="227" t="s">
        <v>125</v>
      </c>
      <c r="C20" s="228">
        <v>79</v>
      </c>
      <c r="D20" s="228">
        <v>79</v>
      </c>
      <c r="E20" s="228">
        <v>79</v>
      </c>
      <c r="F20" s="26"/>
      <c r="G20" s="229"/>
      <c r="H20" s="26"/>
      <c r="I20" s="26"/>
      <c r="J20" s="229"/>
      <c r="K20" s="26"/>
      <c r="L20" s="26"/>
      <c r="M20" s="229"/>
      <c r="N20" s="229"/>
      <c r="O20" s="26"/>
      <c r="P20" s="26"/>
      <c r="Q20" s="229"/>
      <c r="R20" s="26"/>
      <c r="S20" s="26"/>
      <c r="T20" s="229"/>
      <c r="U20" s="26"/>
    </row>
    <row r="21" spans="1:21" ht="16.5" customHeight="1">
      <c r="A21" s="227" t="s">
        <v>126</v>
      </c>
      <c r="B21" s="227" t="s">
        <v>127</v>
      </c>
      <c r="C21" s="228">
        <v>406.87</v>
      </c>
      <c r="D21" s="228">
        <v>406.87</v>
      </c>
      <c r="E21" s="228">
        <v>406.87</v>
      </c>
      <c r="F21" s="26"/>
      <c r="G21" s="229"/>
      <c r="H21" s="26"/>
      <c r="I21" s="26"/>
      <c r="J21" s="229"/>
      <c r="K21" s="26"/>
      <c r="L21" s="26"/>
      <c r="M21" s="229"/>
      <c r="N21" s="229"/>
      <c r="O21" s="26"/>
      <c r="P21" s="26"/>
      <c r="Q21" s="229"/>
      <c r="R21" s="26"/>
      <c r="S21" s="26"/>
      <c r="T21" s="229"/>
      <c r="U21" s="26"/>
    </row>
    <row r="22" spans="1:21" ht="16.5" customHeight="1">
      <c r="A22" s="227" t="s">
        <v>128</v>
      </c>
      <c r="B22" s="227" t="s">
        <v>129</v>
      </c>
      <c r="C22" s="228">
        <v>32.38</v>
      </c>
      <c r="D22" s="228">
        <v>32.38</v>
      </c>
      <c r="E22" s="228">
        <v>32.38</v>
      </c>
      <c r="F22" s="26"/>
      <c r="G22" s="229"/>
      <c r="H22" s="26"/>
      <c r="I22" s="26"/>
      <c r="J22" s="229"/>
      <c r="K22" s="26"/>
      <c r="L22" s="26"/>
      <c r="M22" s="229"/>
      <c r="N22" s="229"/>
      <c r="O22" s="26"/>
      <c r="P22" s="26"/>
      <c r="Q22" s="229"/>
      <c r="R22" s="26"/>
      <c r="S22" s="26"/>
      <c r="T22" s="229"/>
      <c r="U22" s="26"/>
    </row>
    <row r="23" spans="1:21" ht="16.5" customHeight="1">
      <c r="A23" s="227" t="s">
        <v>130</v>
      </c>
      <c r="B23" s="227" t="s">
        <v>131</v>
      </c>
      <c r="C23" s="228">
        <v>41.35</v>
      </c>
      <c r="D23" s="228">
        <v>41.35</v>
      </c>
      <c r="E23" s="228">
        <v>41.35</v>
      </c>
      <c r="F23" s="26"/>
      <c r="G23" s="229"/>
      <c r="H23" s="26"/>
      <c r="I23" s="26"/>
      <c r="J23" s="229"/>
      <c r="K23" s="26"/>
      <c r="L23" s="26"/>
      <c r="M23" s="229"/>
      <c r="N23" s="229"/>
      <c r="O23" s="26"/>
      <c r="P23" s="26"/>
      <c r="Q23" s="229"/>
      <c r="R23" s="26"/>
      <c r="S23" s="26"/>
      <c r="T23" s="229"/>
      <c r="U23" s="26"/>
    </row>
    <row r="24" spans="1:21" ht="16.5" customHeight="1">
      <c r="A24" s="227" t="s">
        <v>132</v>
      </c>
      <c r="B24" s="227" t="s">
        <v>133</v>
      </c>
      <c r="C24" s="228">
        <v>32.55</v>
      </c>
      <c r="D24" s="228">
        <v>32.55</v>
      </c>
      <c r="E24" s="228">
        <v>32.55</v>
      </c>
      <c r="F24" s="26"/>
      <c r="G24" s="229"/>
      <c r="H24" s="26"/>
      <c r="I24" s="26"/>
      <c r="J24" s="229"/>
      <c r="K24" s="26"/>
      <c r="L24" s="26"/>
      <c r="M24" s="229"/>
      <c r="N24" s="229"/>
      <c r="O24" s="26"/>
      <c r="P24" s="26"/>
      <c r="Q24" s="229"/>
      <c r="R24" s="26"/>
      <c r="S24" s="26"/>
      <c r="T24" s="229"/>
      <c r="U24" s="26"/>
    </row>
    <row r="25" spans="1:21" ht="16.5" customHeight="1">
      <c r="A25" s="47" t="s">
        <v>86</v>
      </c>
      <c r="B25" s="230"/>
      <c r="C25" s="230">
        <f>SUM(C8:C24)</f>
        <v>1369.1299999999999</v>
      </c>
      <c r="D25" s="230">
        <f>SUM(D8:D24)</f>
        <v>1369.1299999999999</v>
      </c>
      <c r="E25" s="230">
        <f>SUM(E8:E24)</f>
        <v>1369.1299999999999</v>
      </c>
      <c r="F25" s="26"/>
      <c r="G25" s="229"/>
      <c r="H25" s="230" t="s">
        <v>77</v>
      </c>
      <c r="I25" s="230" t="s">
        <v>77</v>
      </c>
      <c r="J25" s="230" t="s">
        <v>77</v>
      </c>
      <c r="K25" s="230" t="s">
        <v>77</v>
      </c>
      <c r="L25" s="230" t="s">
        <v>77</v>
      </c>
      <c r="M25" s="230" t="s">
        <v>77</v>
      </c>
      <c r="N25" s="230"/>
      <c r="O25" s="230" t="s">
        <v>77</v>
      </c>
      <c r="P25" s="230" t="s">
        <v>77</v>
      </c>
      <c r="Q25" s="230" t="s">
        <v>77</v>
      </c>
      <c r="R25" s="230"/>
      <c r="S25" s="230"/>
      <c r="T25" s="230"/>
      <c r="U25" s="230"/>
    </row>
  </sheetData>
  <sheetProtection/>
  <mergeCells count="21">
    <mergeCell ref="P5:P6"/>
    <mergeCell ref="Q5:Q6"/>
    <mergeCell ref="R5:R6"/>
    <mergeCell ref="S5:S6"/>
    <mergeCell ref="T5:T6"/>
    <mergeCell ref="U5:U6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T1:U1"/>
    <mergeCell ref="A2:U2"/>
    <mergeCell ref="A3:D3"/>
    <mergeCell ref="T3:U3"/>
    <mergeCell ref="D4:O4"/>
    <mergeCell ref="P4:U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9"/>
  <sheetViews>
    <sheetView workbookViewId="0" topLeftCell="A1">
      <pane ySplit="5" topLeftCell="A165" activePane="bottomLeft" state="frozen"/>
      <selection pane="topLeft" activeCell="A1" sqref="A1"/>
      <selection pane="bottomLeft" activeCell="E188" sqref="E188"/>
    </sheetView>
  </sheetViews>
  <sheetFormatPr defaultColWidth="9.140625" defaultRowHeight="14.25" customHeight="1"/>
  <cols>
    <col min="1" max="1" width="14.28125" style="15" customWidth="1"/>
    <col min="2" max="2" width="29.140625" style="15" customWidth="1"/>
    <col min="3" max="3" width="15.421875" style="15" customWidth="1"/>
    <col min="4" max="8" width="18.8515625" style="15" customWidth="1"/>
    <col min="9" max="9" width="15.57421875" style="15" customWidth="1"/>
    <col min="10" max="10" width="14.140625" style="15" customWidth="1"/>
    <col min="11" max="16" width="18.8515625" style="15" customWidth="1"/>
    <col min="17" max="17" width="9.140625" style="15" customWidth="1"/>
    <col min="18" max="18" width="9.140625" style="15" bestFit="1" customWidth="1"/>
    <col min="19" max="16384" width="9.140625" style="15" customWidth="1"/>
  </cols>
  <sheetData>
    <row r="1" spans="1:16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147"/>
    </row>
    <row r="2" spans="1:16" ht="28.5" customHeight="1">
      <c r="A2" s="259" t="s">
        <v>134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</row>
    <row r="3" spans="1:16" ht="15" customHeight="1">
      <c r="A3" s="276" t="s">
        <v>33</v>
      </c>
      <c r="B3" s="277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71"/>
      <c r="N3" s="71"/>
      <c r="O3" s="71"/>
      <c r="P3" s="106" t="s">
        <v>34</v>
      </c>
    </row>
    <row r="4" spans="1:16" ht="17.25" customHeight="1">
      <c r="A4" s="284" t="s">
        <v>135</v>
      </c>
      <c r="B4" s="284" t="s">
        <v>136</v>
      </c>
      <c r="C4" s="286" t="s">
        <v>86</v>
      </c>
      <c r="D4" s="279" t="s">
        <v>89</v>
      </c>
      <c r="E4" s="280"/>
      <c r="F4" s="281"/>
      <c r="G4" s="282" t="s">
        <v>90</v>
      </c>
      <c r="H4" s="282" t="s">
        <v>91</v>
      </c>
      <c r="I4" s="282" t="s">
        <v>137</v>
      </c>
      <c r="J4" s="282" t="s">
        <v>93</v>
      </c>
      <c r="K4" s="282"/>
      <c r="L4" s="282"/>
      <c r="M4" s="282"/>
      <c r="N4" s="282"/>
      <c r="O4" s="282"/>
      <c r="P4" s="282"/>
    </row>
    <row r="5" spans="1:16" ht="27">
      <c r="A5" s="285"/>
      <c r="B5" s="285"/>
      <c r="C5" s="287"/>
      <c r="D5" s="73" t="s">
        <v>88</v>
      </c>
      <c r="E5" s="73" t="s">
        <v>138</v>
      </c>
      <c r="F5" s="73" t="s">
        <v>139</v>
      </c>
      <c r="G5" s="282"/>
      <c r="H5" s="282"/>
      <c r="I5" s="282"/>
      <c r="J5" s="73" t="s">
        <v>88</v>
      </c>
      <c r="K5" s="73" t="s">
        <v>140</v>
      </c>
      <c r="L5" s="73" t="s">
        <v>141</v>
      </c>
      <c r="M5" s="73" t="s">
        <v>142</v>
      </c>
      <c r="N5" s="73" t="s">
        <v>143</v>
      </c>
      <c r="O5" s="73" t="s">
        <v>144</v>
      </c>
      <c r="P5" s="73" t="s">
        <v>145</v>
      </c>
    </row>
    <row r="6" spans="1:16" ht="16.5" customHeight="1">
      <c r="A6" s="108">
        <v>1</v>
      </c>
      <c r="B6" s="108">
        <v>2</v>
      </c>
      <c r="C6" s="22">
        <v>3</v>
      </c>
      <c r="D6" s="108">
        <v>4</v>
      </c>
      <c r="E6" s="108">
        <v>5</v>
      </c>
      <c r="F6" s="108">
        <v>6</v>
      </c>
      <c r="G6" s="108">
        <v>7</v>
      </c>
      <c r="H6" s="22">
        <v>8</v>
      </c>
      <c r="I6" s="108">
        <v>9</v>
      </c>
      <c r="J6" s="108">
        <v>10</v>
      </c>
      <c r="K6" s="22">
        <v>11</v>
      </c>
      <c r="L6" s="108">
        <v>11</v>
      </c>
      <c r="M6" s="108">
        <v>13</v>
      </c>
      <c r="N6" s="22">
        <v>14</v>
      </c>
      <c r="O6" s="217">
        <v>15</v>
      </c>
      <c r="P6" s="24">
        <v>16</v>
      </c>
    </row>
    <row r="7" spans="1:16" s="50" customFormat="1" ht="20.25" customHeight="1">
      <c r="A7" s="198" t="s">
        <v>146</v>
      </c>
      <c r="B7" s="198" t="s">
        <v>147</v>
      </c>
      <c r="C7" s="180">
        <v>0.02</v>
      </c>
      <c r="D7" s="180">
        <v>0.02</v>
      </c>
      <c r="E7" s="180">
        <v>0.02</v>
      </c>
      <c r="F7" s="180">
        <v>0</v>
      </c>
      <c r="G7" s="201"/>
      <c r="H7" s="201"/>
      <c r="I7" s="201"/>
      <c r="J7" s="201"/>
      <c r="K7" s="201"/>
      <c r="L7" s="201"/>
      <c r="M7" s="201"/>
      <c r="N7" s="201"/>
      <c r="O7" s="201"/>
      <c r="P7" s="218"/>
    </row>
    <row r="8" spans="1:16" s="50" customFormat="1" ht="20.25" customHeight="1">
      <c r="A8" s="200" t="s">
        <v>148</v>
      </c>
      <c r="B8" s="200" t="s">
        <v>149</v>
      </c>
      <c r="C8" s="180">
        <v>0.02</v>
      </c>
      <c r="D8" s="180">
        <v>0.02</v>
      </c>
      <c r="E8" s="180">
        <v>0.02</v>
      </c>
      <c r="F8" s="180">
        <v>0</v>
      </c>
      <c r="G8" s="201"/>
      <c r="H8" s="201"/>
      <c r="I8" s="201"/>
      <c r="J8" s="201"/>
      <c r="K8" s="201"/>
      <c r="L8" s="201"/>
      <c r="M8" s="201"/>
      <c r="N8" s="201"/>
      <c r="O8" s="201"/>
      <c r="P8" s="218"/>
    </row>
    <row r="9" spans="1:16" s="50" customFormat="1" ht="20.25" customHeight="1">
      <c r="A9" s="200" t="s">
        <v>150</v>
      </c>
      <c r="B9" s="200" t="s">
        <v>151</v>
      </c>
      <c r="C9" s="180">
        <v>0.02</v>
      </c>
      <c r="D9" s="180">
        <v>0.02</v>
      </c>
      <c r="E9" s="180">
        <v>0.02</v>
      </c>
      <c r="F9" s="180">
        <v>0</v>
      </c>
      <c r="G9" s="201"/>
      <c r="H9" s="201"/>
      <c r="I9" s="201"/>
      <c r="J9" s="201"/>
      <c r="K9" s="201"/>
      <c r="L9" s="201"/>
      <c r="M9" s="201"/>
      <c r="N9" s="201"/>
      <c r="O9" s="201"/>
      <c r="P9" s="218"/>
    </row>
    <row r="10" spans="1:16" s="50" customFormat="1" ht="20.25" customHeight="1">
      <c r="A10" s="200" t="s">
        <v>152</v>
      </c>
      <c r="B10" s="200" t="s">
        <v>153</v>
      </c>
      <c r="C10" s="180">
        <v>0.88</v>
      </c>
      <c r="D10" s="180">
        <v>0.88</v>
      </c>
      <c r="E10" s="180">
        <v>0.88</v>
      </c>
      <c r="F10" s="180">
        <v>0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18"/>
    </row>
    <row r="11" spans="1:16" s="50" customFormat="1" ht="20.25" customHeight="1">
      <c r="A11" s="200" t="s">
        <v>154</v>
      </c>
      <c r="B11" s="200" t="s">
        <v>155</v>
      </c>
      <c r="C11" s="180">
        <v>0.88</v>
      </c>
      <c r="D11" s="180">
        <v>0.88</v>
      </c>
      <c r="E11" s="180">
        <v>0.88</v>
      </c>
      <c r="F11" s="180">
        <v>0</v>
      </c>
      <c r="G11" s="201"/>
      <c r="H11" s="201"/>
      <c r="I11" s="201"/>
      <c r="J11" s="201"/>
      <c r="K11" s="201"/>
      <c r="L11" s="201"/>
      <c r="M11" s="201"/>
      <c r="N11" s="201"/>
      <c r="O11" s="201"/>
      <c r="P11" s="218"/>
    </row>
    <row r="12" spans="1:16" s="50" customFormat="1" ht="20.25" customHeight="1">
      <c r="A12" s="200" t="s">
        <v>156</v>
      </c>
      <c r="B12" s="200" t="s">
        <v>157</v>
      </c>
      <c r="C12" s="180">
        <v>0.88</v>
      </c>
      <c r="D12" s="180">
        <v>0.88</v>
      </c>
      <c r="E12" s="180">
        <v>0.88</v>
      </c>
      <c r="F12" s="180">
        <v>0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18"/>
    </row>
    <row r="13" spans="1:16" s="50" customFormat="1" ht="20.25" customHeight="1">
      <c r="A13" s="200" t="s">
        <v>158</v>
      </c>
      <c r="B13" s="200" t="s">
        <v>159</v>
      </c>
      <c r="C13" s="180">
        <v>10.69</v>
      </c>
      <c r="D13" s="180">
        <v>10.69</v>
      </c>
      <c r="E13" s="180">
        <v>9.69</v>
      </c>
      <c r="F13" s="180">
        <v>1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18"/>
    </row>
    <row r="14" spans="1:16" s="50" customFormat="1" ht="20.25" customHeight="1">
      <c r="A14" s="200" t="s">
        <v>160</v>
      </c>
      <c r="B14" s="200" t="s">
        <v>161</v>
      </c>
      <c r="C14" s="180">
        <v>10.69</v>
      </c>
      <c r="D14" s="180">
        <v>10.69</v>
      </c>
      <c r="E14" s="180">
        <v>9.69</v>
      </c>
      <c r="F14" s="180">
        <v>1</v>
      </c>
      <c r="G14" s="201"/>
      <c r="H14" s="201"/>
      <c r="I14" s="201"/>
      <c r="J14" s="201"/>
      <c r="K14" s="201"/>
      <c r="L14" s="201"/>
      <c r="M14" s="201"/>
      <c r="N14" s="201"/>
      <c r="O14" s="201"/>
      <c r="P14" s="218"/>
    </row>
    <row r="15" spans="1:17" s="215" customFormat="1" ht="20.25" customHeight="1">
      <c r="A15" s="200" t="s">
        <v>162</v>
      </c>
      <c r="B15" s="200" t="s">
        <v>163</v>
      </c>
      <c r="C15" s="180">
        <v>10.67</v>
      </c>
      <c r="D15" s="180">
        <v>10.67</v>
      </c>
      <c r="E15" s="180">
        <v>9.67</v>
      </c>
      <c r="F15" s="180">
        <v>1</v>
      </c>
      <c r="G15" s="201"/>
      <c r="H15" s="201"/>
      <c r="I15" s="219"/>
      <c r="J15" s="219"/>
      <c r="K15" s="219"/>
      <c r="L15" s="219"/>
      <c r="M15" s="219"/>
      <c r="N15" s="219"/>
      <c r="O15" s="219"/>
      <c r="P15" s="218"/>
      <c r="Q15" s="50"/>
    </row>
    <row r="16" spans="1:17" s="215" customFormat="1" ht="20.25" customHeight="1">
      <c r="A16" s="198" t="s">
        <v>164</v>
      </c>
      <c r="B16" s="198" t="s">
        <v>165</v>
      </c>
      <c r="C16" s="180">
        <v>0.02</v>
      </c>
      <c r="D16" s="180">
        <v>0.02</v>
      </c>
      <c r="E16" s="180">
        <v>0.02</v>
      </c>
      <c r="F16" s="180">
        <v>0</v>
      </c>
      <c r="G16" s="201"/>
      <c r="H16" s="201"/>
      <c r="I16" s="219"/>
      <c r="J16" s="219"/>
      <c r="K16" s="219"/>
      <c r="L16" s="219"/>
      <c r="M16" s="219"/>
      <c r="N16" s="219"/>
      <c r="O16" s="219"/>
      <c r="P16" s="218"/>
      <c r="Q16" s="50"/>
    </row>
    <row r="17" spans="1:17" s="215" customFormat="1" ht="20.25" customHeight="1">
      <c r="A17" s="198" t="s">
        <v>166</v>
      </c>
      <c r="B17" s="198" t="s">
        <v>167</v>
      </c>
      <c r="C17" s="180">
        <v>22.79</v>
      </c>
      <c r="D17" s="180">
        <v>22.79</v>
      </c>
      <c r="E17" s="180">
        <v>14.59</v>
      </c>
      <c r="F17" s="180">
        <v>8.2</v>
      </c>
      <c r="G17" s="201"/>
      <c r="H17" s="201"/>
      <c r="I17" s="219"/>
      <c r="J17" s="219"/>
      <c r="K17" s="219"/>
      <c r="L17" s="219"/>
      <c r="M17" s="219"/>
      <c r="N17" s="219"/>
      <c r="O17" s="219"/>
      <c r="P17" s="218"/>
      <c r="Q17" s="50"/>
    </row>
    <row r="18" spans="1:17" s="215" customFormat="1" ht="20.25" customHeight="1">
      <c r="A18" s="200" t="s">
        <v>168</v>
      </c>
      <c r="B18" s="200" t="s">
        <v>169</v>
      </c>
      <c r="C18" s="180">
        <v>19.79</v>
      </c>
      <c r="D18" s="180">
        <v>19.79</v>
      </c>
      <c r="E18" s="180">
        <v>14.59</v>
      </c>
      <c r="F18" s="180">
        <v>5.2</v>
      </c>
      <c r="G18" s="201"/>
      <c r="H18" s="201"/>
      <c r="I18" s="219"/>
      <c r="J18" s="219"/>
      <c r="K18" s="219"/>
      <c r="L18" s="219"/>
      <c r="M18" s="219"/>
      <c r="N18" s="219"/>
      <c r="O18" s="219"/>
      <c r="P18" s="218"/>
      <c r="Q18" s="50"/>
    </row>
    <row r="19" spans="1:17" s="215" customFormat="1" ht="20.25" customHeight="1">
      <c r="A19" s="200" t="s">
        <v>170</v>
      </c>
      <c r="B19" s="200" t="s">
        <v>171</v>
      </c>
      <c r="C19" s="180">
        <v>14.59</v>
      </c>
      <c r="D19" s="180">
        <v>14.59</v>
      </c>
      <c r="E19" s="180">
        <v>14.59</v>
      </c>
      <c r="F19" s="180">
        <v>0</v>
      </c>
      <c r="G19" s="201"/>
      <c r="H19" s="201"/>
      <c r="I19" s="219"/>
      <c r="J19" s="219"/>
      <c r="K19" s="219"/>
      <c r="L19" s="219"/>
      <c r="M19" s="219"/>
      <c r="N19" s="219"/>
      <c r="O19" s="219"/>
      <c r="P19" s="218"/>
      <c r="Q19" s="50"/>
    </row>
    <row r="20" spans="1:17" s="215" customFormat="1" ht="20.25" customHeight="1">
      <c r="A20" s="200" t="s">
        <v>172</v>
      </c>
      <c r="B20" s="200" t="s">
        <v>173</v>
      </c>
      <c r="C20" s="180">
        <v>5.2</v>
      </c>
      <c r="D20" s="180">
        <v>5.2</v>
      </c>
      <c r="E20" s="180">
        <v>0</v>
      </c>
      <c r="F20" s="180">
        <v>5.2</v>
      </c>
      <c r="G20" s="201"/>
      <c r="H20" s="201"/>
      <c r="I20" s="219"/>
      <c r="J20" s="219"/>
      <c r="K20" s="219"/>
      <c r="L20" s="219"/>
      <c r="M20" s="219"/>
      <c r="N20" s="219"/>
      <c r="O20" s="219"/>
      <c r="P20" s="218"/>
      <c r="Q20" s="50"/>
    </row>
    <row r="21" spans="1:17" s="215" customFormat="1" ht="20.25" customHeight="1">
      <c r="A21" s="200" t="s">
        <v>174</v>
      </c>
      <c r="B21" s="200" t="s">
        <v>175</v>
      </c>
      <c r="C21" s="180">
        <v>3</v>
      </c>
      <c r="D21" s="180">
        <v>3</v>
      </c>
      <c r="E21" s="180">
        <v>0</v>
      </c>
      <c r="F21" s="180">
        <v>3</v>
      </c>
      <c r="G21" s="201"/>
      <c r="H21" s="201"/>
      <c r="I21" s="219"/>
      <c r="J21" s="219"/>
      <c r="K21" s="219"/>
      <c r="L21" s="219"/>
      <c r="M21" s="219"/>
      <c r="N21" s="219"/>
      <c r="O21" s="219"/>
      <c r="P21" s="218"/>
      <c r="Q21" s="50"/>
    </row>
    <row r="22" spans="1:17" s="215" customFormat="1" ht="20.25" customHeight="1">
      <c r="A22" s="200" t="s">
        <v>176</v>
      </c>
      <c r="B22" s="200" t="s">
        <v>171</v>
      </c>
      <c r="C22" s="180">
        <v>3</v>
      </c>
      <c r="D22" s="180">
        <v>3</v>
      </c>
      <c r="E22" s="180">
        <v>0</v>
      </c>
      <c r="F22" s="180">
        <v>3</v>
      </c>
      <c r="G22" s="201"/>
      <c r="H22" s="201"/>
      <c r="I22" s="219"/>
      <c r="J22" s="219"/>
      <c r="K22" s="219"/>
      <c r="L22" s="219"/>
      <c r="M22" s="219"/>
      <c r="N22" s="219"/>
      <c r="O22" s="219"/>
      <c r="P22" s="218"/>
      <c r="Q22" s="50"/>
    </row>
    <row r="23" spans="1:17" s="215" customFormat="1" ht="20.25" customHeight="1">
      <c r="A23" s="200" t="s">
        <v>146</v>
      </c>
      <c r="B23" s="200" t="s">
        <v>147</v>
      </c>
      <c r="C23" s="180">
        <v>0.03</v>
      </c>
      <c r="D23" s="180">
        <v>0.03</v>
      </c>
      <c r="E23" s="180">
        <v>0.03</v>
      </c>
      <c r="F23" s="180">
        <v>0</v>
      </c>
      <c r="G23" s="201"/>
      <c r="H23" s="201"/>
      <c r="I23" s="219"/>
      <c r="J23" s="219"/>
      <c r="K23" s="219"/>
      <c r="L23" s="219"/>
      <c r="M23" s="219"/>
      <c r="N23" s="219"/>
      <c r="O23" s="219"/>
      <c r="P23" s="218"/>
      <c r="Q23" s="50"/>
    </row>
    <row r="24" spans="1:17" s="215" customFormat="1" ht="20.25" customHeight="1">
      <c r="A24" s="200" t="s">
        <v>148</v>
      </c>
      <c r="B24" s="200" t="s">
        <v>149</v>
      </c>
      <c r="C24" s="180">
        <v>0.03</v>
      </c>
      <c r="D24" s="180">
        <v>0.03</v>
      </c>
      <c r="E24" s="180">
        <v>0.03</v>
      </c>
      <c r="F24" s="180">
        <v>0</v>
      </c>
      <c r="G24" s="201"/>
      <c r="H24" s="201"/>
      <c r="I24" s="219"/>
      <c r="J24" s="219"/>
      <c r="K24" s="219"/>
      <c r="L24" s="219"/>
      <c r="M24" s="219"/>
      <c r="N24" s="219"/>
      <c r="O24" s="219"/>
      <c r="P24" s="218"/>
      <c r="Q24" s="50"/>
    </row>
    <row r="25" spans="1:17" s="215" customFormat="1" ht="20.25" customHeight="1">
      <c r="A25" s="200" t="s">
        <v>150</v>
      </c>
      <c r="B25" s="200" t="s">
        <v>151</v>
      </c>
      <c r="C25" s="180">
        <v>0.03</v>
      </c>
      <c r="D25" s="180">
        <v>0.03</v>
      </c>
      <c r="E25" s="180">
        <v>0.03</v>
      </c>
      <c r="F25" s="180">
        <v>0</v>
      </c>
      <c r="G25" s="201"/>
      <c r="H25" s="201"/>
      <c r="I25" s="219"/>
      <c r="J25" s="219"/>
      <c r="K25" s="219"/>
      <c r="L25" s="219"/>
      <c r="M25" s="219"/>
      <c r="N25" s="219"/>
      <c r="O25" s="219"/>
      <c r="P25" s="218"/>
      <c r="Q25" s="50"/>
    </row>
    <row r="26" spans="1:17" s="215" customFormat="1" ht="20.25" customHeight="1">
      <c r="A26" s="200" t="s">
        <v>152</v>
      </c>
      <c r="B26" s="200" t="s">
        <v>153</v>
      </c>
      <c r="C26" s="180">
        <v>1.35</v>
      </c>
      <c r="D26" s="180">
        <v>1.35</v>
      </c>
      <c r="E26" s="180">
        <v>1.35</v>
      </c>
      <c r="F26" s="180">
        <v>0</v>
      </c>
      <c r="G26" s="201"/>
      <c r="H26" s="201"/>
      <c r="I26" s="219"/>
      <c r="J26" s="219"/>
      <c r="K26" s="219"/>
      <c r="L26" s="219"/>
      <c r="M26" s="219"/>
      <c r="N26" s="219"/>
      <c r="O26" s="219"/>
      <c r="P26" s="218"/>
      <c r="Q26" s="50"/>
    </row>
    <row r="27" spans="1:17" s="215" customFormat="1" ht="20.25" customHeight="1">
      <c r="A27" s="200" t="s">
        <v>154</v>
      </c>
      <c r="B27" s="200" t="s">
        <v>155</v>
      </c>
      <c r="C27" s="180">
        <v>1.35</v>
      </c>
      <c r="D27" s="180">
        <v>1.35</v>
      </c>
      <c r="E27" s="180">
        <v>1.35</v>
      </c>
      <c r="F27" s="180">
        <v>0</v>
      </c>
      <c r="G27" s="201"/>
      <c r="H27" s="201"/>
      <c r="I27" s="219"/>
      <c r="J27" s="219"/>
      <c r="K27" s="219"/>
      <c r="L27" s="219"/>
      <c r="M27" s="219"/>
      <c r="N27" s="219"/>
      <c r="O27" s="219"/>
      <c r="P27" s="218"/>
      <c r="Q27" s="50"/>
    </row>
    <row r="28" spans="1:17" s="215" customFormat="1" ht="20.25" customHeight="1">
      <c r="A28" s="198" t="s">
        <v>156</v>
      </c>
      <c r="B28" s="198" t="s">
        <v>157</v>
      </c>
      <c r="C28" s="180">
        <v>1.35</v>
      </c>
      <c r="D28" s="180">
        <v>1.35</v>
      </c>
      <c r="E28" s="180">
        <v>1.35</v>
      </c>
      <c r="F28" s="180">
        <v>0</v>
      </c>
      <c r="G28" s="201"/>
      <c r="H28" s="201"/>
      <c r="I28" s="219"/>
      <c r="J28" s="219"/>
      <c r="K28" s="219"/>
      <c r="L28" s="219"/>
      <c r="M28" s="219"/>
      <c r="N28" s="219"/>
      <c r="O28" s="219"/>
      <c r="P28" s="218"/>
      <c r="Q28" s="50"/>
    </row>
    <row r="29" spans="1:17" s="216" customFormat="1" ht="20.25" customHeight="1">
      <c r="A29" s="198" t="s">
        <v>166</v>
      </c>
      <c r="B29" s="198" t="s">
        <v>167</v>
      </c>
      <c r="C29" s="180">
        <v>156.35</v>
      </c>
      <c r="D29" s="180">
        <v>156.35</v>
      </c>
      <c r="E29" s="180">
        <v>153.35</v>
      </c>
      <c r="F29" s="180">
        <v>3</v>
      </c>
      <c r="G29" s="201"/>
      <c r="H29" s="201"/>
      <c r="I29" s="220"/>
      <c r="J29" s="220"/>
      <c r="K29" s="220"/>
      <c r="L29" s="220"/>
      <c r="M29" s="220"/>
      <c r="N29" s="220"/>
      <c r="O29" s="220"/>
      <c r="P29" s="221"/>
      <c r="Q29" s="222"/>
    </row>
    <row r="30" spans="1:17" s="216" customFormat="1" ht="20.25" customHeight="1">
      <c r="A30" s="200" t="s">
        <v>177</v>
      </c>
      <c r="B30" s="200" t="s">
        <v>178</v>
      </c>
      <c r="C30" s="180">
        <v>156.35</v>
      </c>
      <c r="D30" s="180">
        <v>156.35</v>
      </c>
      <c r="E30" s="180">
        <v>153.35</v>
      </c>
      <c r="F30" s="180">
        <v>3</v>
      </c>
      <c r="G30" s="201"/>
      <c r="H30" s="201"/>
      <c r="I30" s="220"/>
      <c r="J30" s="220"/>
      <c r="K30" s="220"/>
      <c r="L30" s="220"/>
      <c r="M30" s="220"/>
      <c r="N30" s="220"/>
      <c r="O30" s="220"/>
      <c r="P30" s="221"/>
      <c r="Q30" s="222"/>
    </row>
    <row r="31" spans="1:17" s="216" customFormat="1" ht="20.25" customHeight="1">
      <c r="A31" s="200" t="s">
        <v>179</v>
      </c>
      <c r="B31" s="200" t="s">
        <v>171</v>
      </c>
      <c r="C31" s="180">
        <v>156.35</v>
      </c>
      <c r="D31" s="180">
        <v>156.35</v>
      </c>
      <c r="E31" s="180">
        <v>153.35</v>
      </c>
      <c r="F31" s="180">
        <v>3</v>
      </c>
      <c r="G31" s="201"/>
      <c r="H31" s="201"/>
      <c r="I31" s="220"/>
      <c r="J31" s="220"/>
      <c r="K31" s="220"/>
      <c r="L31" s="220"/>
      <c r="M31" s="220"/>
      <c r="N31" s="220"/>
      <c r="O31" s="220"/>
      <c r="P31" s="221"/>
      <c r="Q31" s="222"/>
    </row>
    <row r="32" spans="1:17" s="216" customFormat="1" ht="20.25" customHeight="1">
      <c r="A32" s="200" t="s">
        <v>180</v>
      </c>
      <c r="B32" s="200" t="s">
        <v>181</v>
      </c>
      <c r="C32" s="180">
        <v>1</v>
      </c>
      <c r="D32" s="180">
        <v>1</v>
      </c>
      <c r="E32" s="180">
        <v>0</v>
      </c>
      <c r="F32" s="180">
        <v>1</v>
      </c>
      <c r="G32" s="201"/>
      <c r="H32" s="201"/>
      <c r="I32" s="220"/>
      <c r="J32" s="220"/>
      <c r="K32" s="220"/>
      <c r="L32" s="220"/>
      <c r="M32" s="220"/>
      <c r="N32" s="220"/>
      <c r="O32" s="220"/>
      <c r="P32" s="221"/>
      <c r="Q32" s="222"/>
    </row>
    <row r="33" spans="1:17" s="216" customFormat="1" ht="20.25" customHeight="1">
      <c r="A33" s="200" t="s">
        <v>182</v>
      </c>
      <c r="B33" s="200" t="s">
        <v>183</v>
      </c>
      <c r="C33" s="180">
        <v>1</v>
      </c>
      <c r="D33" s="180">
        <v>1</v>
      </c>
      <c r="E33" s="180">
        <v>0</v>
      </c>
      <c r="F33" s="180">
        <v>1</v>
      </c>
      <c r="G33" s="201"/>
      <c r="H33" s="201"/>
      <c r="I33" s="220"/>
      <c r="J33" s="220"/>
      <c r="K33" s="220"/>
      <c r="L33" s="220"/>
      <c r="M33" s="220"/>
      <c r="N33" s="220"/>
      <c r="O33" s="220"/>
      <c r="P33" s="221"/>
      <c r="Q33" s="222"/>
    </row>
    <row r="34" spans="1:17" s="216" customFormat="1" ht="20.25" customHeight="1">
      <c r="A34" s="200" t="s">
        <v>184</v>
      </c>
      <c r="B34" s="200" t="s">
        <v>185</v>
      </c>
      <c r="C34" s="180">
        <v>1</v>
      </c>
      <c r="D34" s="180">
        <v>1</v>
      </c>
      <c r="E34" s="180">
        <v>0</v>
      </c>
      <c r="F34" s="180">
        <v>1</v>
      </c>
      <c r="G34" s="201"/>
      <c r="H34" s="201"/>
      <c r="I34" s="220"/>
      <c r="J34" s="220"/>
      <c r="K34" s="220"/>
      <c r="L34" s="220"/>
      <c r="M34" s="220"/>
      <c r="N34" s="220"/>
      <c r="O34" s="220"/>
      <c r="P34" s="221"/>
      <c r="Q34" s="222"/>
    </row>
    <row r="35" spans="1:17" s="216" customFormat="1" ht="20.25" customHeight="1">
      <c r="A35" s="200" t="s">
        <v>186</v>
      </c>
      <c r="B35" s="200" t="s">
        <v>187</v>
      </c>
      <c r="C35" s="180">
        <v>85.92</v>
      </c>
      <c r="D35" s="180">
        <v>85.92</v>
      </c>
      <c r="E35" s="180">
        <v>85.92</v>
      </c>
      <c r="F35" s="180">
        <v>0</v>
      </c>
      <c r="G35" s="201"/>
      <c r="H35" s="201"/>
      <c r="I35" s="220"/>
      <c r="J35" s="220"/>
      <c r="K35" s="220"/>
      <c r="L35" s="220"/>
      <c r="M35" s="220"/>
      <c r="N35" s="220"/>
      <c r="O35" s="220"/>
      <c r="P35" s="221"/>
      <c r="Q35" s="222"/>
    </row>
    <row r="36" spans="1:17" s="216" customFormat="1" ht="20.25" customHeight="1">
      <c r="A36" s="200" t="s">
        <v>188</v>
      </c>
      <c r="B36" s="200" t="s">
        <v>189</v>
      </c>
      <c r="C36" s="180">
        <v>81.39</v>
      </c>
      <c r="D36" s="180">
        <v>81.39</v>
      </c>
      <c r="E36" s="180">
        <v>81.39</v>
      </c>
      <c r="F36" s="180">
        <v>0</v>
      </c>
      <c r="G36" s="201"/>
      <c r="H36" s="201"/>
      <c r="I36" s="220"/>
      <c r="J36" s="220"/>
      <c r="K36" s="220"/>
      <c r="L36" s="220"/>
      <c r="M36" s="220"/>
      <c r="N36" s="220"/>
      <c r="O36" s="220"/>
      <c r="P36" s="221"/>
      <c r="Q36" s="222"/>
    </row>
    <row r="37" spans="1:17" s="216" customFormat="1" ht="20.25" customHeight="1">
      <c r="A37" s="200" t="s">
        <v>190</v>
      </c>
      <c r="B37" s="200" t="s">
        <v>191</v>
      </c>
      <c r="C37" s="180">
        <v>81.39</v>
      </c>
      <c r="D37" s="180">
        <v>81.39</v>
      </c>
      <c r="E37" s="180">
        <v>81.39</v>
      </c>
      <c r="F37" s="180">
        <v>0</v>
      </c>
      <c r="G37" s="201"/>
      <c r="H37" s="201"/>
      <c r="I37" s="220"/>
      <c r="J37" s="220"/>
      <c r="K37" s="220"/>
      <c r="L37" s="220"/>
      <c r="M37" s="220"/>
      <c r="N37" s="220"/>
      <c r="O37" s="220"/>
      <c r="P37" s="221"/>
      <c r="Q37" s="222"/>
    </row>
    <row r="38" spans="1:17" s="216" customFormat="1" ht="20.25" customHeight="1">
      <c r="A38" s="200" t="s">
        <v>192</v>
      </c>
      <c r="B38" s="200" t="s">
        <v>193</v>
      </c>
      <c r="C38" s="180">
        <v>4.53</v>
      </c>
      <c r="D38" s="180">
        <v>4.53</v>
      </c>
      <c r="E38" s="180">
        <v>4.53</v>
      </c>
      <c r="F38" s="180">
        <v>0</v>
      </c>
      <c r="G38" s="201"/>
      <c r="H38" s="201"/>
      <c r="I38" s="220"/>
      <c r="J38" s="220"/>
      <c r="K38" s="220"/>
      <c r="L38" s="220"/>
      <c r="M38" s="220"/>
      <c r="N38" s="220"/>
      <c r="O38" s="220"/>
      <c r="P38" s="221"/>
      <c r="Q38" s="222"/>
    </row>
    <row r="39" spans="1:17" s="216" customFormat="1" ht="20.25" customHeight="1">
      <c r="A39" s="200" t="s">
        <v>194</v>
      </c>
      <c r="B39" s="200" t="s">
        <v>195</v>
      </c>
      <c r="C39" s="180">
        <v>4.53</v>
      </c>
      <c r="D39" s="180">
        <v>4.53</v>
      </c>
      <c r="E39" s="180">
        <v>4.53</v>
      </c>
      <c r="F39" s="180">
        <v>0</v>
      </c>
      <c r="G39" s="201"/>
      <c r="H39" s="201"/>
      <c r="I39" s="220"/>
      <c r="J39" s="220"/>
      <c r="K39" s="220"/>
      <c r="L39" s="220"/>
      <c r="M39" s="220"/>
      <c r="N39" s="220"/>
      <c r="O39" s="220"/>
      <c r="P39" s="221"/>
      <c r="Q39" s="222"/>
    </row>
    <row r="40" spans="1:17" s="216" customFormat="1" ht="20.25" customHeight="1">
      <c r="A40" s="200" t="s">
        <v>146</v>
      </c>
      <c r="B40" s="200" t="s">
        <v>147</v>
      </c>
      <c r="C40" s="180">
        <v>67.38</v>
      </c>
      <c r="D40" s="180">
        <v>67.38</v>
      </c>
      <c r="E40" s="180">
        <v>67.38</v>
      </c>
      <c r="F40" s="180">
        <v>0</v>
      </c>
      <c r="G40" s="201"/>
      <c r="H40" s="201"/>
      <c r="I40" s="220"/>
      <c r="J40" s="220"/>
      <c r="K40" s="220"/>
      <c r="L40" s="220"/>
      <c r="M40" s="220"/>
      <c r="N40" s="220"/>
      <c r="O40" s="220"/>
      <c r="P40" s="221"/>
      <c r="Q40" s="222"/>
    </row>
    <row r="41" spans="1:17" s="216" customFormat="1" ht="20.25" customHeight="1">
      <c r="A41" s="200" t="s">
        <v>148</v>
      </c>
      <c r="B41" s="200" t="s">
        <v>149</v>
      </c>
      <c r="C41" s="180">
        <v>67.38</v>
      </c>
      <c r="D41" s="180">
        <v>67.38</v>
      </c>
      <c r="E41" s="180">
        <v>67.38</v>
      </c>
      <c r="F41" s="180">
        <v>0</v>
      </c>
      <c r="G41" s="201"/>
      <c r="H41" s="201"/>
      <c r="I41" s="220"/>
      <c r="J41" s="220"/>
      <c r="K41" s="220"/>
      <c r="L41" s="220"/>
      <c r="M41" s="220"/>
      <c r="N41" s="220"/>
      <c r="O41" s="220"/>
      <c r="P41" s="221"/>
      <c r="Q41" s="222"/>
    </row>
    <row r="42" spans="1:17" s="216" customFormat="1" ht="20.25" customHeight="1">
      <c r="A42" s="200" t="s">
        <v>196</v>
      </c>
      <c r="B42" s="200" t="s">
        <v>197</v>
      </c>
      <c r="C42" s="180">
        <v>43.7</v>
      </c>
      <c r="D42" s="180">
        <v>43.7</v>
      </c>
      <c r="E42" s="180">
        <v>43.7</v>
      </c>
      <c r="F42" s="180">
        <v>0</v>
      </c>
      <c r="G42" s="201"/>
      <c r="H42" s="201"/>
      <c r="I42" s="220"/>
      <c r="J42" s="220"/>
      <c r="K42" s="220"/>
      <c r="L42" s="220"/>
      <c r="M42" s="220"/>
      <c r="N42" s="220"/>
      <c r="O42" s="220"/>
      <c r="P42" s="221"/>
      <c r="Q42" s="222"/>
    </row>
    <row r="43" spans="1:17" s="216" customFormat="1" ht="20.25" customHeight="1">
      <c r="A43" s="200" t="s">
        <v>198</v>
      </c>
      <c r="B43" s="200" t="s">
        <v>199</v>
      </c>
      <c r="C43" s="180">
        <v>23.42</v>
      </c>
      <c r="D43" s="180">
        <v>23.42</v>
      </c>
      <c r="E43" s="180">
        <v>23.42</v>
      </c>
      <c r="F43" s="180">
        <v>0</v>
      </c>
      <c r="G43" s="201"/>
      <c r="H43" s="201"/>
      <c r="I43" s="220"/>
      <c r="J43" s="220"/>
      <c r="K43" s="220"/>
      <c r="L43" s="220"/>
      <c r="M43" s="220"/>
      <c r="N43" s="220"/>
      <c r="O43" s="220"/>
      <c r="P43" s="221"/>
      <c r="Q43" s="222"/>
    </row>
    <row r="44" spans="1:17" s="216" customFormat="1" ht="20.25" customHeight="1">
      <c r="A44" s="200" t="s">
        <v>150</v>
      </c>
      <c r="B44" s="200" t="s">
        <v>151</v>
      </c>
      <c r="C44" s="180">
        <v>0.26</v>
      </c>
      <c r="D44" s="180">
        <v>0.26</v>
      </c>
      <c r="E44" s="180">
        <v>0.26</v>
      </c>
      <c r="F44" s="180">
        <v>0</v>
      </c>
      <c r="G44" s="201"/>
      <c r="H44" s="201"/>
      <c r="I44" s="220"/>
      <c r="J44" s="220"/>
      <c r="K44" s="220"/>
      <c r="L44" s="220"/>
      <c r="M44" s="220"/>
      <c r="N44" s="220"/>
      <c r="O44" s="220"/>
      <c r="P44" s="221"/>
      <c r="Q44" s="222"/>
    </row>
    <row r="45" spans="1:17" s="216" customFormat="1" ht="20.25" customHeight="1">
      <c r="A45" s="200" t="s">
        <v>152</v>
      </c>
      <c r="B45" s="200" t="s">
        <v>153</v>
      </c>
      <c r="C45" s="180">
        <v>11.76</v>
      </c>
      <c r="D45" s="180">
        <v>11.76</v>
      </c>
      <c r="E45" s="180">
        <v>11.76</v>
      </c>
      <c r="F45" s="180">
        <v>0</v>
      </c>
      <c r="G45" s="201"/>
      <c r="H45" s="201"/>
      <c r="I45" s="220"/>
      <c r="J45" s="220"/>
      <c r="K45" s="220"/>
      <c r="L45" s="220"/>
      <c r="M45" s="220"/>
      <c r="N45" s="220"/>
      <c r="O45" s="220"/>
      <c r="P45" s="221"/>
      <c r="Q45" s="222"/>
    </row>
    <row r="46" spans="1:17" s="216" customFormat="1" ht="20.25" customHeight="1">
      <c r="A46" s="200" t="s">
        <v>154</v>
      </c>
      <c r="B46" s="200" t="s">
        <v>155</v>
      </c>
      <c r="C46" s="180">
        <v>11.76</v>
      </c>
      <c r="D46" s="180">
        <v>11.76</v>
      </c>
      <c r="E46" s="180">
        <v>11.76</v>
      </c>
      <c r="F46" s="180">
        <v>0</v>
      </c>
      <c r="G46" s="201"/>
      <c r="H46" s="201"/>
      <c r="I46" s="220"/>
      <c r="J46" s="220"/>
      <c r="K46" s="220"/>
      <c r="L46" s="220"/>
      <c r="M46" s="220"/>
      <c r="N46" s="220"/>
      <c r="O46" s="220"/>
      <c r="P46" s="221"/>
      <c r="Q46" s="222"/>
    </row>
    <row r="47" spans="1:17" s="216" customFormat="1" ht="20.25" customHeight="1">
      <c r="A47" s="198" t="s">
        <v>156</v>
      </c>
      <c r="B47" s="198" t="s">
        <v>157</v>
      </c>
      <c r="C47" s="180">
        <v>11.76</v>
      </c>
      <c r="D47" s="180">
        <v>11.76</v>
      </c>
      <c r="E47" s="180">
        <v>11.76</v>
      </c>
      <c r="F47" s="180">
        <v>0</v>
      </c>
      <c r="G47" s="201"/>
      <c r="H47" s="201"/>
      <c r="I47" s="220"/>
      <c r="J47" s="220"/>
      <c r="K47" s="220"/>
      <c r="L47" s="220"/>
      <c r="M47" s="220"/>
      <c r="N47" s="220"/>
      <c r="O47" s="220"/>
      <c r="P47" s="221"/>
      <c r="Q47" s="222"/>
    </row>
    <row r="48" spans="1:17" s="216" customFormat="1" ht="20.25" customHeight="1">
      <c r="A48" s="198" t="s">
        <v>166</v>
      </c>
      <c r="B48" s="198" t="s">
        <v>167</v>
      </c>
      <c r="C48" s="180">
        <v>78.45</v>
      </c>
      <c r="D48" s="180">
        <v>78.45</v>
      </c>
      <c r="E48" s="180">
        <v>78.45</v>
      </c>
      <c r="F48" s="180">
        <v>0</v>
      </c>
      <c r="G48" s="201"/>
      <c r="H48" s="201"/>
      <c r="I48" s="220"/>
      <c r="J48" s="220"/>
      <c r="K48" s="220"/>
      <c r="L48" s="220"/>
      <c r="M48" s="220"/>
      <c r="N48" s="220"/>
      <c r="O48" s="220"/>
      <c r="P48" s="221"/>
      <c r="Q48" s="222"/>
    </row>
    <row r="49" spans="1:17" s="216" customFormat="1" ht="20.25" customHeight="1">
      <c r="A49" s="200" t="s">
        <v>200</v>
      </c>
      <c r="B49" s="200" t="s">
        <v>201</v>
      </c>
      <c r="C49" s="180">
        <v>78.45</v>
      </c>
      <c r="D49" s="180">
        <v>78.45</v>
      </c>
      <c r="E49" s="180">
        <v>78.45</v>
      </c>
      <c r="F49" s="180">
        <v>0</v>
      </c>
      <c r="G49" s="201"/>
      <c r="H49" s="201"/>
      <c r="I49" s="220"/>
      <c r="J49" s="220"/>
      <c r="K49" s="220"/>
      <c r="L49" s="220"/>
      <c r="M49" s="220"/>
      <c r="N49" s="220"/>
      <c r="O49" s="220"/>
      <c r="P49" s="221"/>
      <c r="Q49" s="222"/>
    </row>
    <row r="50" spans="1:17" s="216" customFormat="1" ht="20.25" customHeight="1">
      <c r="A50" s="200" t="s">
        <v>202</v>
      </c>
      <c r="B50" s="200" t="s">
        <v>171</v>
      </c>
      <c r="C50" s="180">
        <v>78.45</v>
      </c>
      <c r="D50" s="180">
        <v>78.45</v>
      </c>
      <c r="E50" s="180">
        <v>78.45</v>
      </c>
      <c r="F50" s="180">
        <v>0</v>
      </c>
      <c r="G50" s="201"/>
      <c r="H50" s="201"/>
      <c r="I50" s="220"/>
      <c r="J50" s="220"/>
      <c r="K50" s="220"/>
      <c r="L50" s="220"/>
      <c r="M50" s="220"/>
      <c r="N50" s="220"/>
      <c r="O50" s="220"/>
      <c r="P50" s="221"/>
      <c r="Q50" s="222"/>
    </row>
    <row r="51" spans="1:17" s="216" customFormat="1" ht="20.25" customHeight="1">
      <c r="A51" s="200" t="s">
        <v>203</v>
      </c>
      <c r="B51" s="200" t="s">
        <v>204</v>
      </c>
      <c r="C51" s="180">
        <v>7.5</v>
      </c>
      <c r="D51" s="180">
        <v>7.5</v>
      </c>
      <c r="E51" s="180">
        <v>0</v>
      </c>
      <c r="F51" s="180">
        <v>7.5</v>
      </c>
      <c r="G51" s="201"/>
      <c r="H51" s="201"/>
      <c r="I51" s="220"/>
      <c r="J51" s="220"/>
      <c r="K51" s="220"/>
      <c r="L51" s="220"/>
      <c r="M51" s="220"/>
      <c r="N51" s="220"/>
      <c r="O51" s="220"/>
      <c r="P51" s="221"/>
      <c r="Q51" s="222"/>
    </row>
    <row r="52" spans="1:17" s="216" customFormat="1" ht="20.25" customHeight="1">
      <c r="A52" s="200" t="s">
        <v>205</v>
      </c>
      <c r="B52" s="200" t="s">
        <v>206</v>
      </c>
      <c r="C52" s="180">
        <v>7.5</v>
      </c>
      <c r="D52" s="180">
        <v>7.5</v>
      </c>
      <c r="E52" s="180">
        <v>0</v>
      </c>
      <c r="F52" s="180">
        <v>7.5</v>
      </c>
      <c r="G52" s="201"/>
      <c r="H52" s="201"/>
      <c r="I52" s="220"/>
      <c r="J52" s="220"/>
      <c r="K52" s="220"/>
      <c r="L52" s="220"/>
      <c r="M52" s="220"/>
      <c r="N52" s="220"/>
      <c r="O52" s="220"/>
      <c r="P52" s="221"/>
      <c r="Q52" s="222"/>
    </row>
    <row r="53" spans="1:17" s="216" customFormat="1" ht="20.25" customHeight="1">
      <c r="A53" s="200" t="s">
        <v>207</v>
      </c>
      <c r="B53" s="200" t="s">
        <v>208</v>
      </c>
      <c r="C53" s="180">
        <v>7.5</v>
      </c>
      <c r="D53" s="180">
        <v>7.5</v>
      </c>
      <c r="E53" s="180">
        <v>0</v>
      </c>
      <c r="F53" s="180">
        <v>7.5</v>
      </c>
      <c r="G53" s="201"/>
      <c r="H53" s="201"/>
      <c r="I53" s="220"/>
      <c r="J53" s="220"/>
      <c r="K53" s="220"/>
      <c r="L53" s="220"/>
      <c r="M53" s="220"/>
      <c r="N53" s="220"/>
      <c r="O53" s="220"/>
      <c r="P53" s="221"/>
      <c r="Q53" s="222"/>
    </row>
    <row r="54" spans="1:17" s="216" customFormat="1" ht="20.25" customHeight="1">
      <c r="A54" s="200" t="s">
        <v>146</v>
      </c>
      <c r="B54" s="200" t="s">
        <v>147</v>
      </c>
      <c r="C54" s="180">
        <v>0.15</v>
      </c>
      <c r="D54" s="180">
        <v>0.15</v>
      </c>
      <c r="E54" s="180">
        <v>0.15</v>
      </c>
      <c r="F54" s="180">
        <v>0</v>
      </c>
      <c r="G54" s="201"/>
      <c r="H54" s="201"/>
      <c r="I54" s="220"/>
      <c r="J54" s="220"/>
      <c r="K54" s="220"/>
      <c r="L54" s="220"/>
      <c r="M54" s="220"/>
      <c r="N54" s="220"/>
      <c r="O54" s="220"/>
      <c r="P54" s="221"/>
      <c r="Q54" s="222"/>
    </row>
    <row r="55" spans="1:17" s="216" customFormat="1" ht="20.25" customHeight="1">
      <c r="A55" s="200" t="s">
        <v>148</v>
      </c>
      <c r="B55" s="200" t="s">
        <v>149</v>
      </c>
      <c r="C55" s="180">
        <v>0.15</v>
      </c>
      <c r="D55" s="180">
        <v>0.15</v>
      </c>
      <c r="E55" s="180">
        <v>0.15</v>
      </c>
      <c r="F55" s="180">
        <v>0</v>
      </c>
      <c r="G55" s="201"/>
      <c r="H55" s="201"/>
      <c r="I55" s="220"/>
      <c r="J55" s="220"/>
      <c r="K55" s="220"/>
      <c r="L55" s="220"/>
      <c r="M55" s="220"/>
      <c r="N55" s="220"/>
      <c r="O55" s="220"/>
      <c r="P55" s="221"/>
      <c r="Q55" s="222"/>
    </row>
    <row r="56" spans="1:17" s="216" customFormat="1" ht="20.25" customHeight="1">
      <c r="A56" s="200" t="s">
        <v>150</v>
      </c>
      <c r="B56" s="200" t="s">
        <v>151</v>
      </c>
      <c r="C56" s="180">
        <v>0.15</v>
      </c>
      <c r="D56" s="180">
        <v>0.15</v>
      </c>
      <c r="E56" s="180">
        <v>0.15</v>
      </c>
      <c r="F56" s="180">
        <v>0</v>
      </c>
      <c r="G56" s="201"/>
      <c r="H56" s="201"/>
      <c r="I56" s="220"/>
      <c r="J56" s="220"/>
      <c r="K56" s="220"/>
      <c r="L56" s="220"/>
      <c r="M56" s="220"/>
      <c r="N56" s="220"/>
      <c r="O56" s="220"/>
      <c r="P56" s="221"/>
      <c r="Q56" s="222"/>
    </row>
    <row r="57" spans="1:17" s="216" customFormat="1" ht="20.25" customHeight="1">
      <c r="A57" s="200" t="s">
        <v>152</v>
      </c>
      <c r="B57" s="200" t="s">
        <v>153</v>
      </c>
      <c r="C57" s="180">
        <v>7.03</v>
      </c>
      <c r="D57" s="180">
        <v>7.03</v>
      </c>
      <c r="E57" s="180">
        <v>7.03</v>
      </c>
      <c r="F57" s="180">
        <v>0</v>
      </c>
      <c r="G57" s="201"/>
      <c r="H57" s="201"/>
      <c r="I57" s="220"/>
      <c r="J57" s="220"/>
      <c r="K57" s="220"/>
      <c r="L57" s="220"/>
      <c r="M57" s="220"/>
      <c r="N57" s="220"/>
      <c r="O57" s="220"/>
      <c r="P57" s="221"/>
      <c r="Q57" s="222"/>
    </row>
    <row r="58" spans="1:17" s="216" customFormat="1" ht="20.25" customHeight="1">
      <c r="A58" s="200" t="s">
        <v>154</v>
      </c>
      <c r="B58" s="200" t="s">
        <v>155</v>
      </c>
      <c r="C58" s="180">
        <v>7.03</v>
      </c>
      <c r="D58" s="180">
        <v>7.03</v>
      </c>
      <c r="E58" s="180">
        <v>7.03</v>
      </c>
      <c r="F58" s="180">
        <v>0</v>
      </c>
      <c r="G58" s="201"/>
      <c r="H58" s="201"/>
      <c r="I58" s="220"/>
      <c r="J58" s="220"/>
      <c r="K58" s="220"/>
      <c r="L58" s="220"/>
      <c r="M58" s="220"/>
      <c r="N58" s="220"/>
      <c r="O58" s="220"/>
      <c r="P58" s="221"/>
      <c r="Q58" s="222"/>
    </row>
    <row r="59" spans="1:17" s="216" customFormat="1" ht="20.25" customHeight="1">
      <c r="A59" s="198" t="s">
        <v>156</v>
      </c>
      <c r="B59" s="198" t="s">
        <v>157</v>
      </c>
      <c r="C59" s="180">
        <v>7.03</v>
      </c>
      <c r="D59" s="180">
        <v>7.03</v>
      </c>
      <c r="E59" s="180">
        <v>7.03</v>
      </c>
      <c r="F59" s="180">
        <v>0</v>
      </c>
      <c r="G59" s="201"/>
      <c r="H59" s="201"/>
      <c r="I59" s="220"/>
      <c r="J59" s="220"/>
      <c r="K59" s="220"/>
      <c r="L59" s="220"/>
      <c r="M59" s="220"/>
      <c r="N59" s="220"/>
      <c r="O59" s="220"/>
      <c r="P59" s="221"/>
      <c r="Q59" s="222"/>
    </row>
    <row r="60" spans="1:17" s="215" customFormat="1" ht="20.25" customHeight="1">
      <c r="A60" s="198" t="s">
        <v>209</v>
      </c>
      <c r="B60" s="198" t="s">
        <v>210</v>
      </c>
      <c r="C60" s="180">
        <v>13.26</v>
      </c>
      <c r="D60" s="180">
        <v>13.26</v>
      </c>
      <c r="E60" s="180">
        <v>13.26</v>
      </c>
      <c r="F60" s="180">
        <v>0</v>
      </c>
      <c r="G60" s="201"/>
      <c r="H60" s="201"/>
      <c r="I60" s="219"/>
      <c r="J60" s="219"/>
      <c r="K60" s="219"/>
      <c r="L60" s="219"/>
      <c r="M60" s="219"/>
      <c r="N60" s="219"/>
      <c r="O60" s="219"/>
      <c r="P60" s="218"/>
      <c r="Q60" s="50"/>
    </row>
    <row r="61" spans="1:17" s="215" customFormat="1" ht="20.25" customHeight="1">
      <c r="A61" s="200" t="s">
        <v>211</v>
      </c>
      <c r="B61" s="200" t="s">
        <v>212</v>
      </c>
      <c r="C61" s="180">
        <v>13.26</v>
      </c>
      <c r="D61" s="180">
        <v>13.26</v>
      </c>
      <c r="E61" s="180">
        <v>13.26</v>
      </c>
      <c r="F61" s="180">
        <v>0</v>
      </c>
      <c r="G61" s="201"/>
      <c r="H61" s="201"/>
      <c r="I61" s="219"/>
      <c r="J61" s="219"/>
      <c r="K61" s="219"/>
      <c r="L61" s="219"/>
      <c r="M61" s="219"/>
      <c r="N61" s="219"/>
      <c r="O61" s="219"/>
      <c r="P61" s="218"/>
      <c r="Q61" s="50"/>
    </row>
    <row r="62" spans="1:17" s="215" customFormat="1" ht="20.25" customHeight="1">
      <c r="A62" s="200" t="s">
        <v>213</v>
      </c>
      <c r="B62" s="200" t="s">
        <v>214</v>
      </c>
      <c r="C62" s="180">
        <v>13.26</v>
      </c>
      <c r="D62" s="180">
        <v>13.26</v>
      </c>
      <c r="E62" s="180">
        <v>13.26</v>
      </c>
      <c r="F62" s="180">
        <v>0</v>
      </c>
      <c r="G62" s="201"/>
      <c r="H62" s="201"/>
      <c r="I62" s="219"/>
      <c r="J62" s="219"/>
      <c r="K62" s="219"/>
      <c r="L62" s="219"/>
      <c r="M62" s="219"/>
      <c r="N62" s="219"/>
      <c r="O62" s="219"/>
      <c r="P62" s="218"/>
      <c r="Q62" s="50"/>
    </row>
    <row r="63" spans="1:17" s="215" customFormat="1" ht="20.25" customHeight="1">
      <c r="A63" s="200" t="s">
        <v>146</v>
      </c>
      <c r="B63" s="200" t="s">
        <v>147</v>
      </c>
      <c r="C63" s="180">
        <v>0.03</v>
      </c>
      <c r="D63" s="180">
        <v>0.03</v>
      </c>
      <c r="E63" s="180">
        <v>0.03</v>
      </c>
      <c r="F63" s="180">
        <v>0</v>
      </c>
      <c r="G63" s="201"/>
      <c r="H63" s="201"/>
      <c r="I63" s="219"/>
      <c r="J63" s="219"/>
      <c r="K63" s="219"/>
      <c r="L63" s="219"/>
      <c r="M63" s="219"/>
      <c r="N63" s="219"/>
      <c r="O63" s="219"/>
      <c r="P63" s="218"/>
      <c r="Q63" s="50"/>
    </row>
    <row r="64" spans="1:17" s="215" customFormat="1" ht="20.25" customHeight="1">
      <c r="A64" s="200" t="s">
        <v>148</v>
      </c>
      <c r="B64" s="200" t="s">
        <v>149</v>
      </c>
      <c r="C64" s="180">
        <v>0.03</v>
      </c>
      <c r="D64" s="180">
        <v>0.03</v>
      </c>
      <c r="E64" s="180">
        <v>0.03</v>
      </c>
      <c r="F64" s="180">
        <v>0</v>
      </c>
      <c r="G64" s="201"/>
      <c r="H64" s="201"/>
      <c r="I64" s="219"/>
      <c r="J64" s="219"/>
      <c r="K64" s="219"/>
      <c r="L64" s="219"/>
      <c r="M64" s="219"/>
      <c r="N64" s="219"/>
      <c r="O64" s="219"/>
      <c r="P64" s="218"/>
      <c r="Q64" s="50"/>
    </row>
    <row r="65" spans="1:17" s="215" customFormat="1" ht="20.25" customHeight="1">
      <c r="A65" s="200" t="s">
        <v>150</v>
      </c>
      <c r="B65" s="200" t="s">
        <v>151</v>
      </c>
      <c r="C65" s="180">
        <v>0.03</v>
      </c>
      <c r="D65" s="180">
        <v>0.03</v>
      </c>
      <c r="E65" s="180">
        <v>0.03</v>
      </c>
      <c r="F65" s="180">
        <v>0</v>
      </c>
      <c r="G65" s="201"/>
      <c r="H65" s="201"/>
      <c r="I65" s="219"/>
      <c r="J65" s="219"/>
      <c r="K65" s="219"/>
      <c r="L65" s="219"/>
      <c r="M65" s="219"/>
      <c r="N65" s="219"/>
      <c r="O65" s="219"/>
      <c r="P65" s="218"/>
      <c r="Q65" s="50"/>
    </row>
    <row r="66" spans="1:17" s="215" customFormat="1" ht="20.25" customHeight="1">
      <c r="A66" s="200" t="s">
        <v>152</v>
      </c>
      <c r="B66" s="200" t="s">
        <v>153</v>
      </c>
      <c r="C66" s="180">
        <v>1.2</v>
      </c>
      <c r="D66" s="180">
        <v>1.2</v>
      </c>
      <c r="E66" s="180">
        <v>1.2</v>
      </c>
      <c r="F66" s="180">
        <v>0</v>
      </c>
      <c r="G66" s="201"/>
      <c r="H66" s="201"/>
      <c r="I66" s="219"/>
      <c r="J66" s="219"/>
      <c r="K66" s="219"/>
      <c r="L66" s="219"/>
      <c r="M66" s="219"/>
      <c r="N66" s="219"/>
      <c r="O66" s="219"/>
      <c r="P66" s="218"/>
      <c r="Q66" s="50"/>
    </row>
    <row r="67" spans="1:17" s="215" customFormat="1" ht="20.25" customHeight="1">
      <c r="A67" s="200" t="s">
        <v>154</v>
      </c>
      <c r="B67" s="200" t="s">
        <v>155</v>
      </c>
      <c r="C67" s="180">
        <v>1.2</v>
      </c>
      <c r="D67" s="180">
        <v>1.2</v>
      </c>
      <c r="E67" s="180">
        <v>1.2</v>
      </c>
      <c r="F67" s="180">
        <v>0</v>
      </c>
      <c r="G67" s="201"/>
      <c r="H67" s="201"/>
      <c r="I67" s="219"/>
      <c r="J67" s="219"/>
      <c r="K67" s="219"/>
      <c r="L67" s="219"/>
      <c r="M67" s="219"/>
      <c r="N67" s="219"/>
      <c r="O67" s="219"/>
      <c r="P67" s="218"/>
      <c r="Q67" s="50"/>
    </row>
    <row r="68" spans="1:17" s="215" customFormat="1" ht="20.25" customHeight="1">
      <c r="A68" s="198" t="s">
        <v>156</v>
      </c>
      <c r="B68" s="198" t="s">
        <v>157</v>
      </c>
      <c r="C68" s="180">
        <v>1.2</v>
      </c>
      <c r="D68" s="180">
        <v>1.2</v>
      </c>
      <c r="E68" s="180">
        <v>1.2</v>
      </c>
      <c r="F68" s="180">
        <v>0</v>
      </c>
      <c r="G68" s="201"/>
      <c r="H68" s="201"/>
      <c r="I68" s="219"/>
      <c r="J68" s="219"/>
      <c r="K68" s="219"/>
      <c r="L68" s="219"/>
      <c r="M68" s="219"/>
      <c r="N68" s="219"/>
      <c r="O68" s="219"/>
      <c r="P68" s="218"/>
      <c r="Q68" s="50"/>
    </row>
    <row r="69" spans="1:17" s="215" customFormat="1" ht="20.25" customHeight="1">
      <c r="A69" s="198" t="s">
        <v>186</v>
      </c>
      <c r="B69" s="198" t="s">
        <v>187</v>
      </c>
      <c r="C69" s="180">
        <v>16.72</v>
      </c>
      <c r="D69" s="180">
        <v>16.72</v>
      </c>
      <c r="E69" s="180">
        <v>16.72</v>
      </c>
      <c r="F69" s="180">
        <v>0</v>
      </c>
      <c r="G69" s="201"/>
      <c r="H69" s="201"/>
      <c r="I69" s="219"/>
      <c r="J69" s="219"/>
      <c r="K69" s="219"/>
      <c r="L69" s="219"/>
      <c r="M69" s="219"/>
      <c r="N69" s="219"/>
      <c r="O69" s="219"/>
      <c r="P69" s="218"/>
      <c r="Q69" s="50"/>
    </row>
    <row r="70" spans="1:17" s="215" customFormat="1" ht="20.25" customHeight="1">
      <c r="A70" s="200" t="s">
        <v>215</v>
      </c>
      <c r="B70" s="200" t="s">
        <v>216</v>
      </c>
      <c r="C70" s="180">
        <v>16.72</v>
      </c>
      <c r="D70" s="180">
        <v>16.72</v>
      </c>
      <c r="E70" s="180">
        <v>16.72</v>
      </c>
      <c r="F70" s="180">
        <v>0</v>
      </c>
      <c r="G70" s="201"/>
      <c r="H70" s="201"/>
      <c r="I70" s="219"/>
      <c r="J70" s="219"/>
      <c r="K70" s="219"/>
      <c r="L70" s="219"/>
      <c r="M70" s="219"/>
      <c r="N70" s="219"/>
      <c r="O70" s="219"/>
      <c r="P70" s="218"/>
      <c r="Q70" s="50"/>
    </row>
    <row r="71" spans="1:17" s="215" customFormat="1" ht="20.25" customHeight="1">
      <c r="A71" s="200" t="s">
        <v>217</v>
      </c>
      <c r="B71" s="200" t="s">
        <v>171</v>
      </c>
      <c r="C71" s="180">
        <v>16.72</v>
      </c>
      <c r="D71" s="180">
        <v>16.72</v>
      </c>
      <c r="E71" s="180">
        <v>16.72</v>
      </c>
      <c r="F71" s="180">
        <v>0</v>
      </c>
      <c r="G71" s="201"/>
      <c r="H71" s="201"/>
      <c r="I71" s="219"/>
      <c r="J71" s="219"/>
      <c r="K71" s="219"/>
      <c r="L71" s="219"/>
      <c r="M71" s="219"/>
      <c r="N71" s="219"/>
      <c r="O71" s="219"/>
      <c r="P71" s="218"/>
      <c r="Q71" s="50"/>
    </row>
    <row r="72" spans="1:17" s="215" customFormat="1" ht="20.25" customHeight="1">
      <c r="A72" s="200" t="s">
        <v>146</v>
      </c>
      <c r="B72" s="200" t="s">
        <v>147</v>
      </c>
      <c r="C72" s="180">
        <v>0.04</v>
      </c>
      <c r="D72" s="180">
        <v>0.04</v>
      </c>
      <c r="E72" s="180">
        <v>0.04</v>
      </c>
      <c r="F72" s="180">
        <v>0</v>
      </c>
      <c r="G72" s="201"/>
      <c r="H72" s="201"/>
      <c r="I72" s="219"/>
      <c r="J72" s="219"/>
      <c r="K72" s="219"/>
      <c r="L72" s="219"/>
      <c r="M72" s="219"/>
      <c r="N72" s="219"/>
      <c r="O72" s="219"/>
      <c r="P72" s="218"/>
      <c r="Q72" s="50"/>
    </row>
    <row r="73" spans="1:17" s="215" customFormat="1" ht="20.25" customHeight="1">
      <c r="A73" s="200" t="s">
        <v>148</v>
      </c>
      <c r="B73" s="200" t="s">
        <v>149</v>
      </c>
      <c r="C73" s="180">
        <v>0.04</v>
      </c>
      <c r="D73" s="180">
        <v>0.04</v>
      </c>
      <c r="E73" s="180">
        <v>0.04</v>
      </c>
      <c r="F73" s="180">
        <v>0</v>
      </c>
      <c r="G73" s="201"/>
      <c r="H73" s="201"/>
      <c r="I73" s="219"/>
      <c r="J73" s="219"/>
      <c r="K73" s="219"/>
      <c r="L73" s="219"/>
      <c r="M73" s="219"/>
      <c r="N73" s="219"/>
      <c r="O73" s="219"/>
      <c r="P73" s="218"/>
      <c r="Q73" s="50"/>
    </row>
    <row r="74" spans="1:17" s="215" customFormat="1" ht="20.25" customHeight="1">
      <c r="A74" s="200" t="s">
        <v>150</v>
      </c>
      <c r="B74" s="200" t="s">
        <v>151</v>
      </c>
      <c r="C74" s="180">
        <v>0.04</v>
      </c>
      <c r="D74" s="180">
        <v>0.04</v>
      </c>
      <c r="E74" s="180">
        <v>0.04</v>
      </c>
      <c r="F74" s="180">
        <v>0</v>
      </c>
      <c r="G74" s="201"/>
      <c r="H74" s="201"/>
      <c r="I74" s="219"/>
      <c r="J74" s="219"/>
      <c r="K74" s="219"/>
      <c r="L74" s="219"/>
      <c r="M74" s="219"/>
      <c r="N74" s="219"/>
      <c r="O74" s="219"/>
      <c r="P74" s="218"/>
      <c r="Q74" s="50"/>
    </row>
    <row r="75" spans="1:17" s="215" customFormat="1" ht="20.25" customHeight="1">
      <c r="A75" s="200" t="s">
        <v>152</v>
      </c>
      <c r="B75" s="200" t="s">
        <v>153</v>
      </c>
      <c r="C75" s="180">
        <v>1.58</v>
      </c>
      <c r="D75" s="180">
        <v>1.58</v>
      </c>
      <c r="E75" s="180">
        <v>1.58</v>
      </c>
      <c r="F75" s="180">
        <v>0</v>
      </c>
      <c r="G75" s="201"/>
      <c r="H75" s="201"/>
      <c r="I75" s="219"/>
      <c r="J75" s="219"/>
      <c r="K75" s="219"/>
      <c r="L75" s="219"/>
      <c r="M75" s="219"/>
      <c r="N75" s="219"/>
      <c r="O75" s="219"/>
      <c r="P75" s="218"/>
      <c r="Q75" s="50"/>
    </row>
    <row r="76" spans="1:17" s="215" customFormat="1" ht="20.25" customHeight="1">
      <c r="A76" s="200" t="s">
        <v>154</v>
      </c>
      <c r="B76" s="200" t="s">
        <v>155</v>
      </c>
      <c r="C76" s="180">
        <v>1.58</v>
      </c>
      <c r="D76" s="180">
        <v>1.58</v>
      </c>
      <c r="E76" s="180">
        <v>1.58</v>
      </c>
      <c r="F76" s="180">
        <v>0</v>
      </c>
      <c r="G76" s="201"/>
      <c r="H76" s="201"/>
      <c r="I76" s="219"/>
      <c r="J76" s="219"/>
      <c r="K76" s="219"/>
      <c r="L76" s="219"/>
      <c r="M76" s="219"/>
      <c r="N76" s="219"/>
      <c r="O76" s="219"/>
      <c r="P76" s="218"/>
      <c r="Q76" s="50"/>
    </row>
    <row r="77" spans="1:17" s="215" customFormat="1" ht="20.25" customHeight="1">
      <c r="A77" s="198" t="s">
        <v>156</v>
      </c>
      <c r="B77" s="198" t="s">
        <v>157</v>
      </c>
      <c r="C77" s="180">
        <v>1.58</v>
      </c>
      <c r="D77" s="180">
        <v>1.58</v>
      </c>
      <c r="E77" s="180">
        <v>1.58</v>
      </c>
      <c r="F77" s="180">
        <v>0</v>
      </c>
      <c r="G77" s="201"/>
      <c r="H77" s="201"/>
      <c r="I77" s="219"/>
      <c r="J77" s="219"/>
      <c r="K77" s="219"/>
      <c r="L77" s="219"/>
      <c r="M77" s="219"/>
      <c r="N77" s="219"/>
      <c r="O77" s="219"/>
      <c r="P77" s="218"/>
      <c r="Q77" s="50"/>
    </row>
    <row r="78" spans="1:17" s="215" customFormat="1" ht="20.25" customHeight="1">
      <c r="A78" s="198" t="s">
        <v>146</v>
      </c>
      <c r="B78" s="198" t="s">
        <v>147</v>
      </c>
      <c r="C78" s="180">
        <v>0.05</v>
      </c>
      <c r="D78" s="180">
        <v>0.05</v>
      </c>
      <c r="E78" s="180">
        <v>0.05</v>
      </c>
      <c r="F78" s="180">
        <v>0</v>
      </c>
      <c r="G78" s="201"/>
      <c r="H78" s="201"/>
      <c r="I78" s="219"/>
      <c r="J78" s="219"/>
      <c r="K78" s="219"/>
      <c r="L78" s="219"/>
      <c r="M78" s="219"/>
      <c r="N78" s="219"/>
      <c r="O78" s="219"/>
      <c r="P78" s="218"/>
      <c r="Q78" s="50"/>
    </row>
    <row r="79" spans="1:17" s="215" customFormat="1" ht="20.25" customHeight="1">
      <c r="A79" s="200" t="s">
        <v>148</v>
      </c>
      <c r="B79" s="200" t="s">
        <v>149</v>
      </c>
      <c r="C79" s="180">
        <v>0.05</v>
      </c>
      <c r="D79" s="180">
        <v>0.05</v>
      </c>
      <c r="E79" s="180">
        <v>0.05</v>
      </c>
      <c r="F79" s="180">
        <v>0</v>
      </c>
      <c r="G79" s="201"/>
      <c r="H79" s="201"/>
      <c r="I79" s="219"/>
      <c r="J79" s="219"/>
      <c r="K79" s="219"/>
      <c r="L79" s="219"/>
      <c r="M79" s="219"/>
      <c r="N79" s="219"/>
      <c r="O79" s="219"/>
      <c r="P79" s="218"/>
      <c r="Q79" s="50"/>
    </row>
    <row r="80" spans="1:17" s="215" customFormat="1" ht="20.25" customHeight="1">
      <c r="A80" s="200" t="s">
        <v>150</v>
      </c>
      <c r="B80" s="200" t="s">
        <v>151</v>
      </c>
      <c r="C80" s="180">
        <v>0.05</v>
      </c>
      <c r="D80" s="180">
        <v>0.05</v>
      </c>
      <c r="E80" s="180">
        <v>0.05</v>
      </c>
      <c r="F80" s="180">
        <v>0</v>
      </c>
      <c r="G80" s="201"/>
      <c r="H80" s="201"/>
      <c r="I80" s="219"/>
      <c r="J80" s="219"/>
      <c r="K80" s="219"/>
      <c r="L80" s="219"/>
      <c r="M80" s="219"/>
      <c r="N80" s="219"/>
      <c r="O80" s="219"/>
      <c r="P80" s="218"/>
      <c r="Q80" s="50"/>
    </row>
    <row r="81" spans="1:17" s="215" customFormat="1" ht="20.25" customHeight="1">
      <c r="A81" s="200" t="s">
        <v>218</v>
      </c>
      <c r="B81" s="200" t="s">
        <v>219</v>
      </c>
      <c r="C81" s="180">
        <v>26.66</v>
      </c>
      <c r="D81" s="180">
        <v>26.66</v>
      </c>
      <c r="E81" s="180">
        <v>26.66</v>
      </c>
      <c r="F81" s="180">
        <v>0</v>
      </c>
      <c r="G81" s="201"/>
      <c r="H81" s="201"/>
      <c r="I81" s="219"/>
      <c r="J81" s="219"/>
      <c r="K81" s="219"/>
      <c r="L81" s="219"/>
      <c r="M81" s="219"/>
      <c r="N81" s="219"/>
      <c r="O81" s="219"/>
      <c r="P81" s="218"/>
      <c r="Q81" s="50"/>
    </row>
    <row r="82" spans="1:17" s="215" customFormat="1" ht="20.25" customHeight="1">
      <c r="A82" s="200" t="s">
        <v>220</v>
      </c>
      <c r="B82" s="200" t="s">
        <v>221</v>
      </c>
      <c r="C82" s="180">
        <v>26.66</v>
      </c>
      <c r="D82" s="180">
        <v>26.66</v>
      </c>
      <c r="E82" s="180">
        <v>26.66</v>
      </c>
      <c r="F82" s="180">
        <v>0</v>
      </c>
      <c r="G82" s="201"/>
      <c r="H82" s="201"/>
      <c r="I82" s="219"/>
      <c r="J82" s="219"/>
      <c r="K82" s="219"/>
      <c r="L82" s="219"/>
      <c r="M82" s="219"/>
      <c r="N82" s="219"/>
      <c r="O82" s="219"/>
      <c r="P82" s="218"/>
      <c r="Q82" s="50"/>
    </row>
    <row r="83" spans="1:17" s="215" customFormat="1" ht="20.25" customHeight="1">
      <c r="A83" s="200" t="s">
        <v>222</v>
      </c>
      <c r="B83" s="200" t="s">
        <v>171</v>
      </c>
      <c r="C83" s="180">
        <v>26.66</v>
      </c>
      <c r="D83" s="180">
        <v>26.66</v>
      </c>
      <c r="E83" s="180">
        <v>26.66</v>
      </c>
      <c r="F83" s="180">
        <v>0</v>
      </c>
      <c r="G83" s="201"/>
      <c r="H83" s="201"/>
      <c r="I83" s="219"/>
      <c r="J83" s="219"/>
      <c r="K83" s="219"/>
      <c r="L83" s="219"/>
      <c r="M83" s="219"/>
      <c r="N83" s="219"/>
      <c r="O83" s="219"/>
      <c r="P83" s="218"/>
      <c r="Q83" s="50"/>
    </row>
    <row r="84" spans="1:17" s="215" customFormat="1" ht="20.25" customHeight="1">
      <c r="A84" s="200" t="s">
        <v>152</v>
      </c>
      <c r="B84" s="200" t="s">
        <v>153</v>
      </c>
      <c r="C84" s="180">
        <v>2.43</v>
      </c>
      <c r="D84" s="180">
        <v>2.43</v>
      </c>
      <c r="E84" s="180">
        <v>2.43</v>
      </c>
      <c r="F84" s="180">
        <v>0</v>
      </c>
      <c r="G84" s="201"/>
      <c r="H84" s="201"/>
      <c r="I84" s="219"/>
      <c r="J84" s="219"/>
      <c r="K84" s="219"/>
      <c r="L84" s="219"/>
      <c r="M84" s="219"/>
      <c r="N84" s="219"/>
      <c r="O84" s="219"/>
      <c r="P84" s="218"/>
      <c r="Q84" s="50"/>
    </row>
    <row r="85" spans="1:17" s="215" customFormat="1" ht="20.25" customHeight="1">
      <c r="A85" s="200" t="s">
        <v>154</v>
      </c>
      <c r="B85" s="200" t="s">
        <v>155</v>
      </c>
      <c r="C85" s="180">
        <v>2.43</v>
      </c>
      <c r="D85" s="180">
        <v>2.43</v>
      </c>
      <c r="E85" s="180">
        <v>2.43</v>
      </c>
      <c r="F85" s="180">
        <v>0</v>
      </c>
      <c r="G85" s="201"/>
      <c r="H85" s="201"/>
      <c r="I85" s="219"/>
      <c r="J85" s="219"/>
      <c r="K85" s="219"/>
      <c r="L85" s="219"/>
      <c r="M85" s="219"/>
      <c r="N85" s="219"/>
      <c r="O85" s="219"/>
      <c r="P85" s="218"/>
      <c r="Q85" s="50"/>
    </row>
    <row r="86" spans="1:17" s="215" customFormat="1" ht="20.25" customHeight="1">
      <c r="A86" s="198" t="s">
        <v>156</v>
      </c>
      <c r="B86" s="198" t="s">
        <v>157</v>
      </c>
      <c r="C86" s="180">
        <v>2.43</v>
      </c>
      <c r="D86" s="180">
        <v>2.43</v>
      </c>
      <c r="E86" s="180">
        <v>2.43</v>
      </c>
      <c r="F86" s="180">
        <v>0</v>
      </c>
      <c r="G86" s="201"/>
      <c r="H86" s="201"/>
      <c r="I86" s="219"/>
      <c r="J86" s="219"/>
      <c r="K86" s="219"/>
      <c r="L86" s="219"/>
      <c r="M86" s="219"/>
      <c r="N86" s="219"/>
      <c r="O86" s="219"/>
      <c r="P86" s="218"/>
      <c r="Q86" s="50"/>
    </row>
    <row r="87" spans="1:17" s="215" customFormat="1" ht="20.25" customHeight="1">
      <c r="A87" s="198" t="s">
        <v>146</v>
      </c>
      <c r="B87" s="198" t="s">
        <v>147</v>
      </c>
      <c r="C87" s="180">
        <v>0.12</v>
      </c>
      <c r="D87" s="180">
        <v>0.12</v>
      </c>
      <c r="E87" s="180">
        <v>0.12</v>
      </c>
      <c r="F87" s="180">
        <v>0</v>
      </c>
      <c r="G87" s="201"/>
      <c r="H87" s="201"/>
      <c r="I87" s="219"/>
      <c r="J87" s="219"/>
      <c r="K87" s="219"/>
      <c r="L87" s="219"/>
      <c r="M87" s="219"/>
      <c r="N87" s="219"/>
      <c r="O87" s="219"/>
      <c r="P87" s="218"/>
      <c r="Q87" s="50"/>
    </row>
    <row r="88" spans="1:17" s="215" customFormat="1" ht="20.25" customHeight="1">
      <c r="A88" s="200" t="s">
        <v>148</v>
      </c>
      <c r="B88" s="200" t="s">
        <v>149</v>
      </c>
      <c r="C88" s="180">
        <v>0.12</v>
      </c>
      <c r="D88" s="180">
        <v>0.12</v>
      </c>
      <c r="E88" s="180">
        <v>0.12</v>
      </c>
      <c r="F88" s="180">
        <v>0</v>
      </c>
      <c r="G88" s="201"/>
      <c r="H88" s="201"/>
      <c r="I88" s="219"/>
      <c r="J88" s="219"/>
      <c r="K88" s="219"/>
      <c r="L88" s="219"/>
      <c r="M88" s="219"/>
      <c r="N88" s="219"/>
      <c r="O88" s="219"/>
      <c r="P88" s="218"/>
      <c r="Q88" s="50"/>
    </row>
    <row r="89" spans="1:17" s="215" customFormat="1" ht="20.25" customHeight="1">
      <c r="A89" s="200" t="s">
        <v>150</v>
      </c>
      <c r="B89" s="200" t="s">
        <v>151</v>
      </c>
      <c r="C89" s="180">
        <v>0.12</v>
      </c>
      <c r="D89" s="180">
        <v>0.12</v>
      </c>
      <c r="E89" s="180">
        <v>0.12</v>
      </c>
      <c r="F89" s="180">
        <v>0</v>
      </c>
      <c r="G89" s="201"/>
      <c r="H89" s="201"/>
      <c r="I89" s="219"/>
      <c r="J89" s="219"/>
      <c r="K89" s="219"/>
      <c r="L89" s="219"/>
      <c r="M89" s="219"/>
      <c r="N89" s="219"/>
      <c r="O89" s="219"/>
      <c r="P89" s="218"/>
      <c r="Q89" s="50"/>
    </row>
    <row r="90" spans="1:17" s="215" customFormat="1" ht="20.25" customHeight="1">
      <c r="A90" s="200" t="s">
        <v>223</v>
      </c>
      <c r="B90" s="200" t="s">
        <v>224</v>
      </c>
      <c r="C90" s="180">
        <v>62.73</v>
      </c>
      <c r="D90" s="180">
        <v>62.73</v>
      </c>
      <c r="E90" s="180">
        <v>62.73</v>
      </c>
      <c r="F90" s="180">
        <v>0</v>
      </c>
      <c r="G90" s="201"/>
      <c r="H90" s="201"/>
      <c r="I90" s="219"/>
      <c r="J90" s="219"/>
      <c r="K90" s="219"/>
      <c r="L90" s="219"/>
      <c r="M90" s="219"/>
      <c r="N90" s="219"/>
      <c r="O90" s="219"/>
      <c r="P90" s="218"/>
      <c r="Q90" s="50"/>
    </row>
    <row r="91" spans="1:17" s="215" customFormat="1" ht="20.25" customHeight="1">
      <c r="A91" s="200" t="s">
        <v>225</v>
      </c>
      <c r="B91" s="200" t="s">
        <v>226</v>
      </c>
      <c r="C91" s="180">
        <v>58.02</v>
      </c>
      <c r="D91" s="180">
        <v>58.02</v>
      </c>
      <c r="E91" s="180">
        <v>58.02</v>
      </c>
      <c r="F91" s="180">
        <v>0</v>
      </c>
      <c r="G91" s="201"/>
      <c r="H91" s="201"/>
      <c r="I91" s="219"/>
      <c r="J91" s="219"/>
      <c r="K91" s="219"/>
      <c r="L91" s="219"/>
      <c r="M91" s="219"/>
      <c r="N91" s="219"/>
      <c r="O91" s="219"/>
      <c r="P91" s="218"/>
      <c r="Q91" s="50"/>
    </row>
    <row r="92" spans="1:17" s="215" customFormat="1" ht="20.25" customHeight="1">
      <c r="A92" s="200" t="s">
        <v>227</v>
      </c>
      <c r="B92" s="200" t="s">
        <v>228</v>
      </c>
      <c r="C92" s="180">
        <v>58.02</v>
      </c>
      <c r="D92" s="180">
        <v>58.02</v>
      </c>
      <c r="E92" s="180">
        <v>58.02</v>
      </c>
      <c r="F92" s="180">
        <v>0</v>
      </c>
      <c r="G92" s="201"/>
      <c r="H92" s="201"/>
      <c r="I92" s="219"/>
      <c r="J92" s="219"/>
      <c r="K92" s="219"/>
      <c r="L92" s="219"/>
      <c r="M92" s="219"/>
      <c r="N92" s="219"/>
      <c r="O92" s="219"/>
      <c r="P92" s="218"/>
      <c r="Q92" s="50"/>
    </row>
    <row r="93" spans="1:17" s="215" customFormat="1" ht="20.25" customHeight="1">
      <c r="A93" s="200" t="s">
        <v>229</v>
      </c>
      <c r="B93" s="200" t="s">
        <v>230</v>
      </c>
      <c r="C93" s="180">
        <v>4.71</v>
      </c>
      <c r="D93" s="180">
        <v>4.71</v>
      </c>
      <c r="E93" s="180">
        <v>4.71</v>
      </c>
      <c r="F93" s="180">
        <v>0</v>
      </c>
      <c r="G93" s="201"/>
      <c r="H93" s="201"/>
      <c r="I93" s="219"/>
      <c r="J93" s="219"/>
      <c r="K93" s="219"/>
      <c r="L93" s="219"/>
      <c r="M93" s="219"/>
      <c r="N93" s="219"/>
      <c r="O93" s="219"/>
      <c r="P93" s="218"/>
      <c r="Q93" s="50"/>
    </row>
    <row r="94" spans="1:17" s="215" customFormat="1" ht="20.25" customHeight="1">
      <c r="A94" s="200" t="s">
        <v>231</v>
      </c>
      <c r="B94" s="200" t="s">
        <v>232</v>
      </c>
      <c r="C94" s="180">
        <v>4.71</v>
      </c>
      <c r="D94" s="180">
        <v>4.71</v>
      </c>
      <c r="E94" s="180">
        <v>4.71</v>
      </c>
      <c r="F94" s="180">
        <v>0</v>
      </c>
      <c r="G94" s="201"/>
      <c r="H94" s="201"/>
      <c r="I94" s="219"/>
      <c r="J94" s="219"/>
      <c r="K94" s="219"/>
      <c r="L94" s="219"/>
      <c r="M94" s="219"/>
      <c r="N94" s="219"/>
      <c r="O94" s="219"/>
      <c r="P94" s="218"/>
      <c r="Q94" s="50"/>
    </row>
    <row r="95" spans="1:17" s="215" customFormat="1" ht="20.25" customHeight="1">
      <c r="A95" s="200" t="s">
        <v>152</v>
      </c>
      <c r="B95" s="200" t="s">
        <v>153</v>
      </c>
      <c r="C95" s="180">
        <v>4.94</v>
      </c>
      <c r="D95" s="180">
        <v>4.94</v>
      </c>
      <c r="E95" s="180">
        <v>4.94</v>
      </c>
      <c r="F95" s="180">
        <v>0</v>
      </c>
      <c r="G95" s="201"/>
      <c r="H95" s="201"/>
      <c r="I95" s="219"/>
      <c r="J95" s="219"/>
      <c r="K95" s="219"/>
      <c r="L95" s="219"/>
      <c r="M95" s="219"/>
      <c r="N95" s="219"/>
      <c r="O95" s="219"/>
      <c r="P95" s="218"/>
      <c r="Q95" s="50"/>
    </row>
    <row r="96" spans="1:17" s="215" customFormat="1" ht="20.25" customHeight="1">
      <c r="A96" s="200" t="s">
        <v>154</v>
      </c>
      <c r="B96" s="200" t="s">
        <v>155</v>
      </c>
      <c r="C96" s="180">
        <v>4.94</v>
      </c>
      <c r="D96" s="180">
        <v>4.94</v>
      </c>
      <c r="E96" s="180">
        <v>4.94</v>
      </c>
      <c r="F96" s="180">
        <v>0</v>
      </c>
      <c r="G96" s="201"/>
      <c r="H96" s="201"/>
      <c r="I96" s="219"/>
      <c r="J96" s="219"/>
      <c r="K96" s="219"/>
      <c r="L96" s="219"/>
      <c r="M96" s="219"/>
      <c r="N96" s="219"/>
      <c r="O96" s="219"/>
      <c r="P96" s="218"/>
      <c r="Q96" s="50"/>
    </row>
    <row r="97" spans="1:17" s="215" customFormat="1" ht="20.25" customHeight="1">
      <c r="A97" s="198" t="s">
        <v>156</v>
      </c>
      <c r="B97" s="198" t="s">
        <v>157</v>
      </c>
      <c r="C97" s="180">
        <v>4.94</v>
      </c>
      <c r="D97" s="180">
        <v>4.94</v>
      </c>
      <c r="E97" s="180">
        <v>4.94</v>
      </c>
      <c r="F97" s="180">
        <v>0</v>
      </c>
      <c r="G97" s="201"/>
      <c r="H97" s="201"/>
      <c r="I97" s="219"/>
      <c r="J97" s="219"/>
      <c r="K97" s="219"/>
      <c r="L97" s="219"/>
      <c r="M97" s="219"/>
      <c r="N97" s="219"/>
      <c r="O97" s="219"/>
      <c r="P97" s="218"/>
      <c r="Q97" s="50"/>
    </row>
    <row r="98" spans="1:17" s="215" customFormat="1" ht="20.25" customHeight="1">
      <c r="A98" s="198" t="s">
        <v>233</v>
      </c>
      <c r="B98" s="198" t="s">
        <v>234</v>
      </c>
      <c r="C98" s="180">
        <v>23.5</v>
      </c>
      <c r="D98" s="180">
        <v>23.5</v>
      </c>
      <c r="E98" s="180">
        <v>23.5</v>
      </c>
      <c r="F98" s="180">
        <v>0</v>
      </c>
      <c r="G98" s="201"/>
      <c r="H98" s="201"/>
      <c r="I98" s="219"/>
      <c r="J98" s="219"/>
      <c r="K98" s="219"/>
      <c r="L98" s="219"/>
      <c r="M98" s="219"/>
      <c r="N98" s="219"/>
      <c r="O98" s="219"/>
      <c r="P98" s="218"/>
      <c r="Q98" s="50"/>
    </row>
    <row r="99" spans="1:17" s="215" customFormat="1" ht="20.25" customHeight="1">
      <c r="A99" s="200" t="s">
        <v>235</v>
      </c>
      <c r="B99" s="200" t="s">
        <v>236</v>
      </c>
      <c r="C99" s="180">
        <v>23.5</v>
      </c>
      <c r="D99" s="180">
        <v>23.5</v>
      </c>
      <c r="E99" s="180">
        <v>23.5</v>
      </c>
      <c r="F99" s="180">
        <v>0</v>
      </c>
      <c r="G99" s="201"/>
      <c r="H99" s="201"/>
      <c r="I99" s="219"/>
      <c r="J99" s="219"/>
      <c r="K99" s="219"/>
      <c r="L99" s="219"/>
      <c r="M99" s="219"/>
      <c r="N99" s="219"/>
      <c r="O99" s="219"/>
      <c r="P99" s="218"/>
      <c r="Q99" s="50"/>
    </row>
    <row r="100" spans="1:17" s="215" customFormat="1" ht="20.25" customHeight="1">
      <c r="A100" s="200" t="s">
        <v>237</v>
      </c>
      <c r="B100" s="200" t="s">
        <v>238</v>
      </c>
      <c r="C100" s="180">
        <v>21.29</v>
      </c>
      <c r="D100" s="180">
        <v>21.29</v>
      </c>
      <c r="E100" s="180">
        <v>21.29</v>
      </c>
      <c r="F100" s="180">
        <v>0</v>
      </c>
      <c r="G100" s="201"/>
      <c r="H100" s="201"/>
      <c r="I100" s="219"/>
      <c r="J100" s="219"/>
      <c r="K100" s="219"/>
      <c r="L100" s="219"/>
      <c r="M100" s="219"/>
      <c r="N100" s="219"/>
      <c r="O100" s="219"/>
      <c r="P100" s="218"/>
      <c r="Q100" s="50"/>
    </row>
    <row r="101" spans="1:17" s="215" customFormat="1" ht="20.25" customHeight="1">
      <c r="A101" s="200" t="s">
        <v>239</v>
      </c>
      <c r="B101" s="200" t="s">
        <v>240</v>
      </c>
      <c r="C101" s="180">
        <v>2.21</v>
      </c>
      <c r="D101" s="180">
        <v>2.21</v>
      </c>
      <c r="E101" s="180">
        <v>2.21</v>
      </c>
      <c r="F101" s="180">
        <v>0</v>
      </c>
      <c r="G101" s="201"/>
      <c r="H101" s="201"/>
      <c r="I101" s="219"/>
      <c r="J101" s="219"/>
      <c r="K101" s="219"/>
      <c r="L101" s="219"/>
      <c r="M101" s="219"/>
      <c r="N101" s="219"/>
      <c r="O101" s="219"/>
      <c r="P101" s="218"/>
      <c r="Q101" s="50"/>
    </row>
    <row r="102" spans="1:17" s="215" customFormat="1" ht="20.25" customHeight="1">
      <c r="A102" s="200" t="s">
        <v>146</v>
      </c>
      <c r="B102" s="200" t="s">
        <v>147</v>
      </c>
      <c r="C102" s="180">
        <v>0.05</v>
      </c>
      <c r="D102" s="180">
        <v>0.05</v>
      </c>
      <c r="E102" s="180">
        <v>0.05</v>
      </c>
      <c r="F102" s="180">
        <v>0</v>
      </c>
      <c r="G102" s="201"/>
      <c r="H102" s="201"/>
      <c r="I102" s="219"/>
      <c r="J102" s="219"/>
      <c r="K102" s="219"/>
      <c r="L102" s="219"/>
      <c r="M102" s="219"/>
      <c r="N102" s="219"/>
      <c r="O102" s="219"/>
      <c r="P102" s="218"/>
      <c r="Q102" s="50"/>
    </row>
    <row r="103" spans="1:17" s="215" customFormat="1" ht="20.25" customHeight="1">
      <c r="A103" s="200" t="s">
        <v>148</v>
      </c>
      <c r="B103" s="200" t="s">
        <v>149</v>
      </c>
      <c r="C103" s="180">
        <v>0.05</v>
      </c>
      <c r="D103" s="180">
        <v>0.05</v>
      </c>
      <c r="E103" s="180">
        <v>0.05</v>
      </c>
      <c r="F103" s="180">
        <v>0</v>
      </c>
      <c r="G103" s="201"/>
      <c r="H103" s="201"/>
      <c r="I103" s="219"/>
      <c r="J103" s="219"/>
      <c r="K103" s="219"/>
      <c r="L103" s="219"/>
      <c r="M103" s="219"/>
      <c r="N103" s="219"/>
      <c r="O103" s="219"/>
      <c r="P103" s="218"/>
      <c r="Q103" s="50"/>
    </row>
    <row r="104" spans="1:17" s="215" customFormat="1" ht="20.25" customHeight="1">
      <c r="A104" s="200" t="s">
        <v>150</v>
      </c>
      <c r="B104" s="200" t="s">
        <v>151</v>
      </c>
      <c r="C104" s="180">
        <v>0.05</v>
      </c>
      <c r="D104" s="180">
        <v>0.05</v>
      </c>
      <c r="E104" s="180">
        <v>0.05</v>
      </c>
      <c r="F104" s="180">
        <v>0</v>
      </c>
      <c r="G104" s="201"/>
      <c r="H104" s="201"/>
      <c r="I104" s="219"/>
      <c r="J104" s="219"/>
      <c r="K104" s="219"/>
      <c r="L104" s="219"/>
      <c r="M104" s="219"/>
      <c r="N104" s="219"/>
      <c r="O104" s="219"/>
      <c r="P104" s="218"/>
      <c r="Q104" s="50"/>
    </row>
    <row r="105" spans="1:17" s="215" customFormat="1" ht="20.25" customHeight="1">
      <c r="A105" s="200" t="s">
        <v>152</v>
      </c>
      <c r="B105" s="200" t="s">
        <v>153</v>
      </c>
      <c r="C105" s="180">
        <v>1.96</v>
      </c>
      <c r="D105" s="180">
        <v>1.96</v>
      </c>
      <c r="E105" s="180">
        <v>1.96</v>
      </c>
      <c r="F105" s="180">
        <v>0</v>
      </c>
      <c r="G105" s="201"/>
      <c r="H105" s="201"/>
      <c r="I105" s="219"/>
      <c r="J105" s="219"/>
      <c r="K105" s="219"/>
      <c r="L105" s="219"/>
      <c r="M105" s="219"/>
      <c r="N105" s="219"/>
      <c r="O105" s="219"/>
      <c r="P105" s="218"/>
      <c r="Q105" s="50"/>
    </row>
    <row r="106" spans="1:17" s="215" customFormat="1" ht="20.25" customHeight="1">
      <c r="A106" s="200" t="s">
        <v>154</v>
      </c>
      <c r="B106" s="200" t="s">
        <v>155</v>
      </c>
      <c r="C106" s="180">
        <v>1.96</v>
      </c>
      <c r="D106" s="180">
        <v>1.96</v>
      </c>
      <c r="E106" s="180">
        <v>1.96</v>
      </c>
      <c r="F106" s="180">
        <v>0</v>
      </c>
      <c r="G106" s="201"/>
      <c r="H106" s="201"/>
      <c r="I106" s="219"/>
      <c r="J106" s="219"/>
      <c r="K106" s="219"/>
      <c r="L106" s="219"/>
      <c r="M106" s="219"/>
      <c r="N106" s="219"/>
      <c r="O106" s="219"/>
      <c r="P106" s="218"/>
      <c r="Q106" s="50"/>
    </row>
    <row r="107" spans="1:17" s="215" customFormat="1" ht="20.25" customHeight="1">
      <c r="A107" s="198" t="s">
        <v>156</v>
      </c>
      <c r="B107" s="198" t="s">
        <v>157</v>
      </c>
      <c r="C107" s="180">
        <v>1.96</v>
      </c>
      <c r="D107" s="180">
        <v>1.96</v>
      </c>
      <c r="E107" s="180">
        <v>1.96</v>
      </c>
      <c r="F107" s="180">
        <v>0</v>
      </c>
      <c r="G107" s="201"/>
      <c r="H107" s="201"/>
      <c r="I107" s="219"/>
      <c r="J107" s="219"/>
      <c r="K107" s="219"/>
      <c r="L107" s="219"/>
      <c r="M107" s="219"/>
      <c r="N107" s="219"/>
      <c r="O107" s="219"/>
      <c r="P107" s="218"/>
      <c r="Q107" s="50"/>
    </row>
    <row r="108" spans="1:17" s="215" customFormat="1" ht="20.25" customHeight="1">
      <c r="A108" s="198" t="s">
        <v>146</v>
      </c>
      <c r="B108" s="198" t="s">
        <v>147</v>
      </c>
      <c r="C108" s="180">
        <v>0.14</v>
      </c>
      <c r="D108" s="180">
        <v>0.14</v>
      </c>
      <c r="E108" s="180">
        <v>0.14</v>
      </c>
      <c r="F108" s="180">
        <v>0</v>
      </c>
      <c r="G108" s="201"/>
      <c r="H108" s="201"/>
      <c r="I108" s="219"/>
      <c r="J108" s="219"/>
      <c r="K108" s="219"/>
      <c r="L108" s="219"/>
      <c r="M108" s="219"/>
      <c r="N108" s="219"/>
      <c r="O108" s="219"/>
      <c r="P108" s="218"/>
      <c r="Q108" s="50"/>
    </row>
    <row r="109" spans="1:17" s="215" customFormat="1" ht="20.25" customHeight="1">
      <c r="A109" s="200" t="s">
        <v>148</v>
      </c>
      <c r="B109" s="200" t="s">
        <v>149</v>
      </c>
      <c r="C109" s="180">
        <v>0.14</v>
      </c>
      <c r="D109" s="180">
        <v>0.14</v>
      </c>
      <c r="E109" s="180">
        <v>0.14</v>
      </c>
      <c r="F109" s="180">
        <v>0</v>
      </c>
      <c r="G109" s="201"/>
      <c r="H109" s="201"/>
      <c r="I109" s="219"/>
      <c r="J109" s="219"/>
      <c r="K109" s="219"/>
      <c r="L109" s="219"/>
      <c r="M109" s="219"/>
      <c r="N109" s="219"/>
      <c r="O109" s="219"/>
      <c r="P109" s="218"/>
      <c r="Q109" s="50"/>
    </row>
    <row r="110" spans="1:17" s="215" customFormat="1" ht="20.25" customHeight="1">
      <c r="A110" s="200" t="s">
        <v>150</v>
      </c>
      <c r="B110" s="200" t="s">
        <v>151</v>
      </c>
      <c r="C110" s="180">
        <v>0.14</v>
      </c>
      <c r="D110" s="180">
        <v>0.14</v>
      </c>
      <c r="E110" s="180">
        <v>0.14</v>
      </c>
      <c r="F110" s="180">
        <v>0</v>
      </c>
      <c r="G110" s="201"/>
      <c r="H110" s="201"/>
      <c r="I110" s="219"/>
      <c r="J110" s="219"/>
      <c r="K110" s="219"/>
      <c r="L110" s="219"/>
      <c r="M110" s="219"/>
      <c r="N110" s="219"/>
      <c r="O110" s="219"/>
      <c r="P110" s="218"/>
      <c r="Q110" s="50"/>
    </row>
    <row r="111" spans="1:17" s="215" customFormat="1" ht="20.25" customHeight="1">
      <c r="A111" s="200" t="s">
        <v>241</v>
      </c>
      <c r="B111" s="200" t="s">
        <v>242</v>
      </c>
      <c r="C111" s="180">
        <v>61.29</v>
      </c>
      <c r="D111" s="180">
        <v>61.29</v>
      </c>
      <c r="E111" s="180">
        <v>61.29</v>
      </c>
      <c r="F111" s="180">
        <v>0</v>
      </c>
      <c r="G111" s="201"/>
      <c r="H111" s="201"/>
      <c r="I111" s="219"/>
      <c r="J111" s="219"/>
      <c r="K111" s="219"/>
      <c r="L111" s="219"/>
      <c r="M111" s="219"/>
      <c r="N111" s="219"/>
      <c r="O111" s="219"/>
      <c r="P111" s="218"/>
      <c r="Q111" s="50"/>
    </row>
    <row r="112" spans="1:17" s="215" customFormat="1" ht="20.25" customHeight="1">
      <c r="A112" s="200" t="s">
        <v>243</v>
      </c>
      <c r="B112" s="200" t="s">
        <v>244</v>
      </c>
      <c r="C112" s="180">
        <v>61.29</v>
      </c>
      <c r="D112" s="180">
        <v>61.29</v>
      </c>
      <c r="E112" s="180">
        <v>61.29</v>
      </c>
      <c r="F112" s="180">
        <v>0</v>
      </c>
      <c r="G112" s="201"/>
      <c r="H112" s="201"/>
      <c r="I112" s="219"/>
      <c r="J112" s="219"/>
      <c r="K112" s="219"/>
      <c r="L112" s="219"/>
      <c r="M112" s="219"/>
      <c r="N112" s="219"/>
      <c r="O112" s="219"/>
      <c r="P112" s="218"/>
      <c r="Q112" s="50"/>
    </row>
    <row r="113" spans="1:17" s="215" customFormat="1" ht="20.25" customHeight="1">
      <c r="A113" s="200" t="s">
        <v>245</v>
      </c>
      <c r="B113" s="200" t="s">
        <v>163</v>
      </c>
      <c r="C113" s="180">
        <v>61.29</v>
      </c>
      <c r="D113" s="180">
        <v>61.29</v>
      </c>
      <c r="E113" s="180">
        <v>61.29</v>
      </c>
      <c r="F113" s="180">
        <v>0</v>
      </c>
      <c r="G113" s="201"/>
      <c r="H113" s="201"/>
      <c r="I113" s="219"/>
      <c r="J113" s="219"/>
      <c r="K113" s="219"/>
      <c r="L113" s="219"/>
      <c r="M113" s="219"/>
      <c r="N113" s="219"/>
      <c r="O113" s="219"/>
      <c r="P113" s="218"/>
      <c r="Q113" s="50"/>
    </row>
    <row r="114" spans="1:17" s="215" customFormat="1" ht="20.25" customHeight="1">
      <c r="A114" s="200" t="s">
        <v>152</v>
      </c>
      <c r="B114" s="200" t="s">
        <v>153</v>
      </c>
      <c r="C114" s="180">
        <v>5.69</v>
      </c>
      <c r="D114" s="180">
        <v>5.69</v>
      </c>
      <c r="E114" s="180">
        <v>5.69</v>
      </c>
      <c r="F114" s="180">
        <v>0</v>
      </c>
      <c r="G114" s="201"/>
      <c r="H114" s="201"/>
      <c r="I114" s="219"/>
      <c r="J114" s="219"/>
      <c r="K114" s="219"/>
      <c r="L114" s="219"/>
      <c r="M114" s="219"/>
      <c r="N114" s="219"/>
      <c r="O114" s="219"/>
      <c r="P114" s="218"/>
      <c r="Q114" s="50"/>
    </row>
    <row r="115" spans="1:17" s="215" customFormat="1" ht="20.25" customHeight="1">
      <c r="A115" s="200" t="s">
        <v>154</v>
      </c>
      <c r="B115" s="200" t="s">
        <v>155</v>
      </c>
      <c r="C115" s="180">
        <v>5.69</v>
      </c>
      <c r="D115" s="180">
        <v>5.69</v>
      </c>
      <c r="E115" s="180">
        <v>5.69</v>
      </c>
      <c r="F115" s="180">
        <v>0</v>
      </c>
      <c r="G115" s="201"/>
      <c r="H115" s="201"/>
      <c r="I115" s="219"/>
      <c r="J115" s="219"/>
      <c r="K115" s="219"/>
      <c r="L115" s="219"/>
      <c r="M115" s="219"/>
      <c r="N115" s="219"/>
      <c r="O115" s="219"/>
      <c r="P115" s="218"/>
      <c r="Q115" s="50"/>
    </row>
    <row r="116" spans="1:17" s="215" customFormat="1" ht="20.25" customHeight="1">
      <c r="A116" s="198" t="s">
        <v>156</v>
      </c>
      <c r="B116" s="198" t="s">
        <v>157</v>
      </c>
      <c r="C116" s="180">
        <v>5.69</v>
      </c>
      <c r="D116" s="180">
        <v>5.69</v>
      </c>
      <c r="E116" s="180">
        <v>5.69</v>
      </c>
      <c r="F116" s="180">
        <v>0</v>
      </c>
      <c r="G116" s="201"/>
      <c r="H116" s="201"/>
      <c r="I116" s="219"/>
      <c r="J116" s="219"/>
      <c r="K116" s="219"/>
      <c r="L116" s="219"/>
      <c r="M116" s="219"/>
      <c r="N116" s="219"/>
      <c r="O116" s="219"/>
      <c r="P116" s="218"/>
      <c r="Q116" s="50"/>
    </row>
    <row r="117" spans="1:17" s="215" customFormat="1" ht="20.25" customHeight="1">
      <c r="A117" s="198" t="s">
        <v>146</v>
      </c>
      <c r="B117" s="198" t="s">
        <v>147</v>
      </c>
      <c r="C117" s="180">
        <v>0.11</v>
      </c>
      <c r="D117" s="180">
        <v>0.11</v>
      </c>
      <c r="E117" s="180">
        <v>0.11</v>
      </c>
      <c r="F117" s="180">
        <v>0</v>
      </c>
      <c r="G117" s="201"/>
      <c r="H117" s="201"/>
      <c r="I117" s="219"/>
      <c r="J117" s="219"/>
      <c r="K117" s="219"/>
      <c r="L117" s="219"/>
      <c r="M117" s="219"/>
      <c r="N117" s="219"/>
      <c r="O117" s="219"/>
      <c r="P117" s="218"/>
      <c r="Q117" s="50"/>
    </row>
    <row r="118" spans="1:17" s="215" customFormat="1" ht="20.25" customHeight="1">
      <c r="A118" s="200" t="s">
        <v>148</v>
      </c>
      <c r="B118" s="200" t="s">
        <v>149</v>
      </c>
      <c r="C118" s="180">
        <v>0.11</v>
      </c>
      <c r="D118" s="180">
        <v>0.11</v>
      </c>
      <c r="E118" s="180">
        <v>0.11</v>
      </c>
      <c r="F118" s="180">
        <v>0</v>
      </c>
      <c r="G118" s="201"/>
      <c r="H118" s="201"/>
      <c r="I118" s="219"/>
      <c r="J118" s="219"/>
      <c r="K118" s="219"/>
      <c r="L118" s="219"/>
      <c r="M118" s="219"/>
      <c r="N118" s="219"/>
      <c r="O118" s="219"/>
      <c r="P118" s="218"/>
      <c r="Q118" s="50"/>
    </row>
    <row r="119" spans="1:17" s="215" customFormat="1" ht="20.25" customHeight="1">
      <c r="A119" s="200" t="s">
        <v>150</v>
      </c>
      <c r="B119" s="200" t="s">
        <v>151</v>
      </c>
      <c r="C119" s="180">
        <v>0.11</v>
      </c>
      <c r="D119" s="180">
        <v>0.11</v>
      </c>
      <c r="E119" s="180">
        <v>0.11</v>
      </c>
      <c r="F119" s="180">
        <v>0</v>
      </c>
      <c r="G119" s="201"/>
      <c r="H119" s="201"/>
      <c r="I119" s="219"/>
      <c r="J119" s="219"/>
      <c r="K119" s="219"/>
      <c r="L119" s="219"/>
      <c r="M119" s="219"/>
      <c r="N119" s="219"/>
      <c r="O119" s="219"/>
      <c r="P119" s="218"/>
      <c r="Q119" s="50"/>
    </row>
    <row r="120" spans="1:17" s="215" customFormat="1" ht="20.25" customHeight="1">
      <c r="A120" s="200" t="s">
        <v>241</v>
      </c>
      <c r="B120" s="200" t="s">
        <v>242</v>
      </c>
      <c r="C120" s="180">
        <v>52.22</v>
      </c>
      <c r="D120" s="180">
        <v>52.22</v>
      </c>
      <c r="E120" s="180">
        <v>52.22</v>
      </c>
      <c r="F120" s="180">
        <v>0</v>
      </c>
      <c r="G120" s="201"/>
      <c r="H120" s="201"/>
      <c r="I120" s="219"/>
      <c r="J120" s="219"/>
      <c r="K120" s="219"/>
      <c r="L120" s="219"/>
      <c r="M120" s="219"/>
      <c r="N120" s="219"/>
      <c r="O120" s="219"/>
      <c r="P120" s="218"/>
      <c r="Q120" s="50"/>
    </row>
    <row r="121" spans="1:17" s="215" customFormat="1" ht="20.25" customHeight="1">
      <c r="A121" s="200" t="s">
        <v>246</v>
      </c>
      <c r="B121" s="200" t="s">
        <v>247</v>
      </c>
      <c r="C121" s="180">
        <v>52.22</v>
      </c>
      <c r="D121" s="180">
        <v>52.22</v>
      </c>
      <c r="E121" s="180">
        <v>52.22</v>
      </c>
      <c r="F121" s="180">
        <v>0</v>
      </c>
      <c r="G121" s="201"/>
      <c r="H121" s="201"/>
      <c r="I121" s="219"/>
      <c r="J121" s="219"/>
      <c r="K121" s="219"/>
      <c r="L121" s="219"/>
      <c r="M121" s="219"/>
      <c r="N121" s="219"/>
      <c r="O121" s="219"/>
      <c r="P121" s="218"/>
      <c r="Q121" s="50"/>
    </row>
    <row r="122" spans="1:17" s="215" customFormat="1" ht="20.25" customHeight="1">
      <c r="A122" s="200" t="s">
        <v>248</v>
      </c>
      <c r="B122" s="200" t="s">
        <v>249</v>
      </c>
      <c r="C122" s="180">
        <v>52.22</v>
      </c>
      <c r="D122" s="180">
        <v>52.22</v>
      </c>
      <c r="E122" s="180">
        <v>52.22</v>
      </c>
      <c r="F122" s="180">
        <v>0</v>
      </c>
      <c r="G122" s="201"/>
      <c r="H122" s="201"/>
      <c r="I122" s="219"/>
      <c r="J122" s="219"/>
      <c r="K122" s="219"/>
      <c r="L122" s="219"/>
      <c r="M122" s="219"/>
      <c r="N122" s="219"/>
      <c r="O122" s="219"/>
      <c r="P122" s="218"/>
      <c r="Q122" s="50"/>
    </row>
    <row r="123" spans="1:17" s="215" customFormat="1" ht="20.25" customHeight="1">
      <c r="A123" s="200" t="s">
        <v>152</v>
      </c>
      <c r="B123" s="200" t="s">
        <v>153</v>
      </c>
      <c r="C123" s="180">
        <v>4.73</v>
      </c>
      <c r="D123" s="180">
        <v>4.73</v>
      </c>
      <c r="E123" s="180">
        <v>4.73</v>
      </c>
      <c r="F123" s="180">
        <v>0</v>
      </c>
      <c r="G123" s="201"/>
      <c r="H123" s="201"/>
      <c r="I123" s="219"/>
      <c r="J123" s="219"/>
      <c r="K123" s="219"/>
      <c r="L123" s="219"/>
      <c r="M123" s="219"/>
      <c r="N123" s="219"/>
      <c r="O123" s="219"/>
      <c r="P123" s="218"/>
      <c r="Q123" s="50"/>
    </row>
    <row r="124" spans="1:17" s="215" customFormat="1" ht="20.25" customHeight="1">
      <c r="A124" s="200" t="s">
        <v>154</v>
      </c>
      <c r="B124" s="200" t="s">
        <v>155</v>
      </c>
      <c r="C124" s="180">
        <v>4.73</v>
      </c>
      <c r="D124" s="180">
        <v>4.73</v>
      </c>
      <c r="E124" s="180">
        <v>4.73</v>
      </c>
      <c r="F124" s="180">
        <v>0</v>
      </c>
      <c r="G124" s="201"/>
      <c r="H124" s="201"/>
      <c r="I124" s="219"/>
      <c r="J124" s="219"/>
      <c r="K124" s="219"/>
      <c r="L124" s="219"/>
      <c r="M124" s="219"/>
      <c r="N124" s="219"/>
      <c r="O124" s="219"/>
      <c r="P124" s="218"/>
      <c r="Q124" s="50"/>
    </row>
    <row r="125" spans="1:17" s="215" customFormat="1" ht="20.25" customHeight="1">
      <c r="A125" s="198" t="s">
        <v>156</v>
      </c>
      <c r="B125" s="198" t="s">
        <v>157</v>
      </c>
      <c r="C125" s="180">
        <v>4.73</v>
      </c>
      <c r="D125" s="180">
        <v>4.73</v>
      </c>
      <c r="E125" s="180">
        <v>4.73</v>
      </c>
      <c r="F125" s="180">
        <v>0</v>
      </c>
      <c r="G125" s="201"/>
      <c r="H125" s="201"/>
      <c r="I125" s="219"/>
      <c r="J125" s="219"/>
      <c r="K125" s="219"/>
      <c r="L125" s="219"/>
      <c r="M125" s="219"/>
      <c r="N125" s="219"/>
      <c r="O125" s="219"/>
      <c r="P125" s="218"/>
      <c r="Q125" s="50"/>
    </row>
    <row r="126" spans="1:17" s="215" customFormat="1" ht="20.25" customHeight="1">
      <c r="A126" s="198" t="s">
        <v>146</v>
      </c>
      <c r="B126" s="198" t="s">
        <v>147</v>
      </c>
      <c r="C126" s="180">
        <v>0.09</v>
      </c>
      <c r="D126" s="180">
        <v>0.09</v>
      </c>
      <c r="E126" s="180">
        <v>0.09</v>
      </c>
      <c r="F126" s="180">
        <v>0</v>
      </c>
      <c r="G126" s="201"/>
      <c r="H126" s="201"/>
      <c r="I126" s="219"/>
      <c r="J126" s="219"/>
      <c r="K126" s="219"/>
      <c r="L126" s="219"/>
      <c r="M126" s="219"/>
      <c r="N126" s="219"/>
      <c r="O126" s="219"/>
      <c r="P126" s="218"/>
      <c r="Q126" s="50"/>
    </row>
    <row r="127" spans="1:17" s="215" customFormat="1" ht="20.25" customHeight="1">
      <c r="A127" s="200" t="s">
        <v>148</v>
      </c>
      <c r="B127" s="200" t="s">
        <v>149</v>
      </c>
      <c r="C127" s="180">
        <v>0.09</v>
      </c>
      <c r="D127" s="180">
        <v>0.09</v>
      </c>
      <c r="E127" s="180">
        <v>0.09</v>
      </c>
      <c r="F127" s="180">
        <v>0</v>
      </c>
      <c r="G127" s="201"/>
      <c r="H127" s="201"/>
      <c r="I127" s="219"/>
      <c r="J127" s="219"/>
      <c r="K127" s="219"/>
      <c r="L127" s="219"/>
      <c r="M127" s="219"/>
      <c r="N127" s="219"/>
      <c r="O127" s="219"/>
      <c r="P127" s="218"/>
      <c r="Q127" s="50"/>
    </row>
    <row r="128" spans="1:17" s="215" customFormat="1" ht="20.25" customHeight="1">
      <c r="A128" s="200" t="s">
        <v>150</v>
      </c>
      <c r="B128" s="200" t="s">
        <v>151</v>
      </c>
      <c r="C128" s="180">
        <v>0.09</v>
      </c>
      <c r="D128" s="180">
        <v>0.09</v>
      </c>
      <c r="E128" s="180">
        <v>0.09</v>
      </c>
      <c r="F128" s="180">
        <v>0</v>
      </c>
      <c r="G128" s="201"/>
      <c r="H128" s="201"/>
      <c r="I128" s="219"/>
      <c r="J128" s="219"/>
      <c r="K128" s="219"/>
      <c r="L128" s="219"/>
      <c r="M128" s="219"/>
      <c r="N128" s="219"/>
      <c r="O128" s="219"/>
      <c r="P128" s="218"/>
      <c r="Q128" s="50"/>
    </row>
    <row r="129" spans="1:17" s="215" customFormat="1" ht="20.25" customHeight="1">
      <c r="A129" s="200" t="s">
        <v>241</v>
      </c>
      <c r="B129" s="200" t="s">
        <v>242</v>
      </c>
      <c r="C129" s="180">
        <v>42.28</v>
      </c>
      <c r="D129" s="180">
        <v>42.28</v>
      </c>
      <c r="E129" s="180">
        <v>42.28</v>
      </c>
      <c r="F129" s="180">
        <v>0</v>
      </c>
      <c r="G129" s="201"/>
      <c r="H129" s="201"/>
      <c r="I129" s="219"/>
      <c r="J129" s="219"/>
      <c r="K129" s="219"/>
      <c r="L129" s="219"/>
      <c r="M129" s="219"/>
      <c r="N129" s="219"/>
      <c r="O129" s="219"/>
      <c r="P129" s="218"/>
      <c r="Q129" s="50"/>
    </row>
    <row r="130" spans="1:17" s="215" customFormat="1" ht="20.25" customHeight="1">
      <c r="A130" s="200" t="s">
        <v>250</v>
      </c>
      <c r="B130" s="200" t="s">
        <v>251</v>
      </c>
      <c r="C130" s="180">
        <v>42.28</v>
      </c>
      <c r="D130" s="180">
        <v>42.28</v>
      </c>
      <c r="E130" s="180">
        <v>42.28</v>
      </c>
      <c r="F130" s="180">
        <v>0</v>
      </c>
      <c r="G130" s="201"/>
      <c r="H130" s="201"/>
      <c r="I130" s="219"/>
      <c r="J130" s="219"/>
      <c r="K130" s="219"/>
      <c r="L130" s="219"/>
      <c r="M130" s="219"/>
      <c r="N130" s="219"/>
      <c r="O130" s="219"/>
      <c r="P130" s="218"/>
      <c r="Q130" s="50"/>
    </row>
    <row r="131" spans="1:17" s="215" customFormat="1" ht="20.25" customHeight="1">
      <c r="A131" s="200" t="s">
        <v>252</v>
      </c>
      <c r="B131" s="200" t="s">
        <v>253</v>
      </c>
      <c r="C131" s="180">
        <v>42.28</v>
      </c>
      <c r="D131" s="180">
        <v>42.28</v>
      </c>
      <c r="E131" s="180">
        <v>42.28</v>
      </c>
      <c r="F131" s="180">
        <v>0</v>
      </c>
      <c r="G131" s="201"/>
      <c r="H131" s="201"/>
      <c r="I131" s="219"/>
      <c r="J131" s="219"/>
      <c r="K131" s="219"/>
      <c r="L131" s="219"/>
      <c r="M131" s="219"/>
      <c r="N131" s="219"/>
      <c r="O131" s="219"/>
      <c r="P131" s="218"/>
      <c r="Q131" s="50"/>
    </row>
    <row r="132" spans="1:17" s="215" customFormat="1" ht="20.25" customHeight="1">
      <c r="A132" s="200" t="s">
        <v>152</v>
      </c>
      <c r="B132" s="200" t="s">
        <v>153</v>
      </c>
      <c r="C132" s="180">
        <v>3.87</v>
      </c>
      <c r="D132" s="180">
        <v>3.87</v>
      </c>
      <c r="E132" s="180">
        <v>3.87</v>
      </c>
      <c r="F132" s="180">
        <v>0</v>
      </c>
      <c r="G132" s="201"/>
      <c r="H132" s="201"/>
      <c r="I132" s="219"/>
      <c r="J132" s="219"/>
      <c r="K132" s="219"/>
      <c r="L132" s="219"/>
      <c r="M132" s="219"/>
      <c r="N132" s="219"/>
      <c r="O132" s="219"/>
      <c r="P132" s="218"/>
      <c r="Q132" s="50"/>
    </row>
    <row r="133" spans="1:17" s="215" customFormat="1" ht="20.25" customHeight="1">
      <c r="A133" s="200" t="s">
        <v>154</v>
      </c>
      <c r="B133" s="200" t="s">
        <v>155</v>
      </c>
      <c r="C133" s="180">
        <v>3.87</v>
      </c>
      <c r="D133" s="180">
        <v>3.87</v>
      </c>
      <c r="E133" s="180">
        <v>3.87</v>
      </c>
      <c r="F133" s="180">
        <v>0</v>
      </c>
      <c r="G133" s="201"/>
      <c r="H133" s="201"/>
      <c r="I133" s="219"/>
      <c r="J133" s="219"/>
      <c r="K133" s="219"/>
      <c r="L133" s="219"/>
      <c r="M133" s="219"/>
      <c r="N133" s="219"/>
      <c r="O133" s="219"/>
      <c r="P133" s="218"/>
      <c r="Q133" s="50"/>
    </row>
    <row r="134" spans="1:17" s="215" customFormat="1" ht="20.25" customHeight="1">
      <c r="A134" s="198" t="s">
        <v>156</v>
      </c>
      <c r="B134" s="198" t="s">
        <v>157</v>
      </c>
      <c r="C134" s="180">
        <v>3.87</v>
      </c>
      <c r="D134" s="180">
        <v>3.87</v>
      </c>
      <c r="E134" s="180">
        <v>3.87</v>
      </c>
      <c r="F134" s="180">
        <v>0</v>
      </c>
      <c r="G134" s="201"/>
      <c r="H134" s="201"/>
      <c r="I134" s="219"/>
      <c r="J134" s="219"/>
      <c r="K134" s="219"/>
      <c r="L134" s="219"/>
      <c r="M134" s="219"/>
      <c r="N134" s="219"/>
      <c r="O134" s="219"/>
      <c r="P134" s="218"/>
      <c r="Q134" s="50"/>
    </row>
    <row r="135" spans="1:17" s="215" customFormat="1" ht="20.25" customHeight="1">
      <c r="A135" s="198" t="s">
        <v>146</v>
      </c>
      <c r="B135" s="198" t="s">
        <v>147</v>
      </c>
      <c r="C135" s="180">
        <v>0.16</v>
      </c>
      <c r="D135" s="180">
        <v>0.16</v>
      </c>
      <c r="E135" s="180">
        <v>0.16</v>
      </c>
      <c r="F135" s="180">
        <v>0</v>
      </c>
      <c r="G135" s="201"/>
      <c r="H135" s="201"/>
      <c r="I135" s="219"/>
      <c r="J135" s="219"/>
      <c r="K135" s="219"/>
      <c r="L135" s="219"/>
      <c r="M135" s="219"/>
      <c r="N135" s="219"/>
      <c r="O135" s="219"/>
      <c r="P135" s="218"/>
      <c r="Q135" s="50"/>
    </row>
    <row r="136" spans="1:17" s="215" customFormat="1" ht="20.25" customHeight="1">
      <c r="A136" s="200" t="s">
        <v>148</v>
      </c>
      <c r="B136" s="200" t="s">
        <v>149</v>
      </c>
      <c r="C136" s="180">
        <v>0.16</v>
      </c>
      <c r="D136" s="180">
        <v>0.16</v>
      </c>
      <c r="E136" s="180">
        <v>0.16</v>
      </c>
      <c r="F136" s="180">
        <v>0</v>
      </c>
      <c r="G136" s="201"/>
      <c r="H136" s="201"/>
      <c r="I136" s="219"/>
      <c r="J136" s="219"/>
      <c r="K136" s="219"/>
      <c r="L136" s="219"/>
      <c r="M136" s="219"/>
      <c r="N136" s="219"/>
      <c r="O136" s="219"/>
      <c r="P136" s="218"/>
      <c r="Q136" s="50"/>
    </row>
    <row r="137" spans="1:17" s="215" customFormat="1" ht="20.25" customHeight="1">
      <c r="A137" s="200" t="s">
        <v>150</v>
      </c>
      <c r="B137" s="200" t="s">
        <v>151</v>
      </c>
      <c r="C137" s="180">
        <v>0.16</v>
      </c>
      <c r="D137" s="180">
        <v>0.16</v>
      </c>
      <c r="E137" s="180">
        <v>0.16</v>
      </c>
      <c r="F137" s="180">
        <v>0</v>
      </c>
      <c r="G137" s="201"/>
      <c r="H137" s="201"/>
      <c r="I137" s="219"/>
      <c r="J137" s="219"/>
      <c r="K137" s="219"/>
      <c r="L137" s="219"/>
      <c r="M137" s="219"/>
      <c r="N137" s="219"/>
      <c r="O137" s="219"/>
      <c r="P137" s="218"/>
      <c r="Q137" s="50"/>
    </row>
    <row r="138" spans="1:17" s="215" customFormat="1" ht="20.25" customHeight="1">
      <c r="A138" s="200" t="s">
        <v>241</v>
      </c>
      <c r="B138" s="200" t="s">
        <v>242</v>
      </c>
      <c r="C138" s="180">
        <v>72.01</v>
      </c>
      <c r="D138" s="180">
        <v>72.01</v>
      </c>
      <c r="E138" s="180">
        <v>72.01</v>
      </c>
      <c r="F138" s="180">
        <v>0</v>
      </c>
      <c r="G138" s="201"/>
      <c r="H138" s="201"/>
      <c r="I138" s="219"/>
      <c r="J138" s="219"/>
      <c r="K138" s="219"/>
      <c r="L138" s="219"/>
      <c r="M138" s="219"/>
      <c r="N138" s="219"/>
      <c r="O138" s="219"/>
      <c r="P138" s="218"/>
      <c r="Q138" s="50"/>
    </row>
    <row r="139" spans="1:17" s="215" customFormat="1" ht="20.25" customHeight="1">
      <c r="A139" s="200" t="s">
        <v>243</v>
      </c>
      <c r="B139" s="200" t="s">
        <v>244</v>
      </c>
      <c r="C139" s="180">
        <v>72.01</v>
      </c>
      <c r="D139" s="180">
        <v>72.01</v>
      </c>
      <c r="E139" s="180">
        <v>72.01</v>
      </c>
      <c r="F139" s="180">
        <v>0</v>
      </c>
      <c r="G139" s="201"/>
      <c r="H139" s="201"/>
      <c r="I139" s="219"/>
      <c r="J139" s="219"/>
      <c r="K139" s="219"/>
      <c r="L139" s="219"/>
      <c r="M139" s="219"/>
      <c r="N139" s="219"/>
      <c r="O139" s="219"/>
      <c r="P139" s="218"/>
      <c r="Q139" s="50"/>
    </row>
    <row r="140" spans="1:17" s="215" customFormat="1" ht="20.25" customHeight="1">
      <c r="A140" s="200" t="s">
        <v>245</v>
      </c>
      <c r="B140" s="200" t="s">
        <v>163</v>
      </c>
      <c r="C140" s="180">
        <v>72.01</v>
      </c>
      <c r="D140" s="180">
        <v>72.01</v>
      </c>
      <c r="E140" s="180">
        <v>72.01</v>
      </c>
      <c r="F140" s="180">
        <v>0</v>
      </c>
      <c r="G140" s="201"/>
      <c r="H140" s="201"/>
      <c r="I140" s="219"/>
      <c r="J140" s="219"/>
      <c r="K140" s="219"/>
      <c r="L140" s="219"/>
      <c r="M140" s="219"/>
      <c r="N140" s="219"/>
      <c r="O140" s="219"/>
      <c r="P140" s="218"/>
      <c r="Q140" s="50"/>
    </row>
    <row r="141" spans="1:17" s="215" customFormat="1" ht="20.25" customHeight="1">
      <c r="A141" s="200" t="s">
        <v>152</v>
      </c>
      <c r="B141" s="200" t="s">
        <v>153</v>
      </c>
      <c r="C141" s="180">
        <v>6.83</v>
      </c>
      <c r="D141" s="180">
        <v>6.83</v>
      </c>
      <c r="E141" s="180">
        <v>6.83</v>
      </c>
      <c r="F141" s="180">
        <v>0</v>
      </c>
      <c r="G141" s="201"/>
      <c r="H141" s="201"/>
      <c r="I141" s="219"/>
      <c r="J141" s="219"/>
      <c r="K141" s="219"/>
      <c r="L141" s="219"/>
      <c r="M141" s="219"/>
      <c r="N141" s="219"/>
      <c r="O141" s="219"/>
      <c r="P141" s="218"/>
      <c r="Q141" s="50"/>
    </row>
    <row r="142" spans="1:17" s="215" customFormat="1" ht="20.25" customHeight="1">
      <c r="A142" s="200" t="s">
        <v>154</v>
      </c>
      <c r="B142" s="200" t="s">
        <v>155</v>
      </c>
      <c r="C142" s="180">
        <v>6.83</v>
      </c>
      <c r="D142" s="180">
        <v>6.83</v>
      </c>
      <c r="E142" s="180">
        <v>6.83</v>
      </c>
      <c r="F142" s="180">
        <v>0</v>
      </c>
      <c r="G142" s="201"/>
      <c r="H142" s="201"/>
      <c r="I142" s="219"/>
      <c r="J142" s="219"/>
      <c r="K142" s="219"/>
      <c r="L142" s="219"/>
      <c r="M142" s="219"/>
      <c r="N142" s="219"/>
      <c r="O142" s="219"/>
      <c r="P142" s="218"/>
      <c r="Q142" s="50"/>
    </row>
    <row r="143" spans="1:17" s="215" customFormat="1" ht="20.25" customHeight="1">
      <c r="A143" s="198" t="s">
        <v>156</v>
      </c>
      <c r="B143" s="198" t="s">
        <v>157</v>
      </c>
      <c r="C143" s="180">
        <v>6.83</v>
      </c>
      <c r="D143" s="180">
        <v>6.83</v>
      </c>
      <c r="E143" s="180">
        <v>6.83</v>
      </c>
      <c r="F143" s="180">
        <v>0</v>
      </c>
      <c r="G143" s="201"/>
      <c r="H143" s="201"/>
      <c r="I143" s="219"/>
      <c r="J143" s="219"/>
      <c r="K143" s="219"/>
      <c r="L143" s="219"/>
      <c r="M143" s="219"/>
      <c r="N143" s="219"/>
      <c r="O143" s="219"/>
      <c r="P143" s="218"/>
      <c r="Q143" s="50"/>
    </row>
    <row r="144" spans="1:17" s="215" customFormat="1" ht="20.25" customHeight="1">
      <c r="A144" s="198" t="s">
        <v>186</v>
      </c>
      <c r="B144" s="198" t="s">
        <v>187</v>
      </c>
      <c r="C144" s="180">
        <v>13</v>
      </c>
      <c r="D144" s="180">
        <v>13</v>
      </c>
      <c r="E144" s="180">
        <v>13</v>
      </c>
      <c r="F144" s="180">
        <v>0</v>
      </c>
      <c r="G144" s="201"/>
      <c r="H144" s="201"/>
      <c r="I144" s="219"/>
      <c r="J144" s="219"/>
      <c r="K144" s="219"/>
      <c r="L144" s="219"/>
      <c r="M144" s="219"/>
      <c r="N144" s="219"/>
      <c r="O144" s="219"/>
      <c r="P144" s="218"/>
      <c r="Q144" s="50"/>
    </row>
    <row r="145" spans="1:17" s="215" customFormat="1" ht="20.25" customHeight="1">
      <c r="A145" s="200" t="s">
        <v>215</v>
      </c>
      <c r="B145" s="200" t="s">
        <v>216</v>
      </c>
      <c r="C145" s="180">
        <v>12.53</v>
      </c>
      <c r="D145" s="180">
        <v>12.53</v>
      </c>
      <c r="E145" s="180">
        <v>12.53</v>
      </c>
      <c r="F145" s="180">
        <v>0</v>
      </c>
      <c r="G145" s="201"/>
      <c r="H145" s="201"/>
      <c r="I145" s="219"/>
      <c r="J145" s="219"/>
      <c r="K145" s="219"/>
      <c r="L145" s="219"/>
      <c r="M145" s="219"/>
      <c r="N145" s="219"/>
      <c r="O145" s="219"/>
      <c r="P145" s="218"/>
      <c r="Q145" s="50"/>
    </row>
    <row r="146" spans="1:17" s="215" customFormat="1" ht="20.25" customHeight="1">
      <c r="A146" s="200" t="s">
        <v>254</v>
      </c>
      <c r="B146" s="200" t="s">
        <v>255</v>
      </c>
      <c r="C146" s="180">
        <v>12.53</v>
      </c>
      <c r="D146" s="180">
        <v>12.53</v>
      </c>
      <c r="E146" s="180">
        <v>12.53</v>
      </c>
      <c r="F146" s="180">
        <v>0</v>
      </c>
      <c r="G146" s="201"/>
      <c r="H146" s="201"/>
      <c r="I146" s="219"/>
      <c r="J146" s="219"/>
      <c r="K146" s="219"/>
      <c r="L146" s="219"/>
      <c r="M146" s="219"/>
      <c r="N146" s="219"/>
      <c r="O146" s="219"/>
      <c r="P146" s="218"/>
      <c r="Q146" s="50"/>
    </row>
    <row r="147" spans="1:17" s="215" customFormat="1" ht="20.25" customHeight="1">
      <c r="A147" s="200" t="s">
        <v>256</v>
      </c>
      <c r="B147" s="200" t="s">
        <v>257</v>
      </c>
      <c r="C147" s="180">
        <v>0.47</v>
      </c>
      <c r="D147" s="180">
        <v>0.47</v>
      </c>
      <c r="E147" s="180">
        <v>0.47</v>
      </c>
      <c r="F147" s="180">
        <v>0</v>
      </c>
      <c r="G147" s="201"/>
      <c r="H147" s="201"/>
      <c r="I147" s="219"/>
      <c r="J147" s="219"/>
      <c r="K147" s="219"/>
      <c r="L147" s="219"/>
      <c r="M147" s="219"/>
      <c r="N147" s="219"/>
      <c r="O147" s="219"/>
      <c r="P147" s="218"/>
      <c r="Q147" s="50"/>
    </row>
    <row r="148" spans="1:17" s="215" customFormat="1" ht="20.25" customHeight="1">
      <c r="A148" s="200" t="s">
        <v>258</v>
      </c>
      <c r="B148" s="200" t="s">
        <v>259</v>
      </c>
      <c r="C148" s="180">
        <v>0.47</v>
      </c>
      <c r="D148" s="180">
        <v>0.47</v>
      </c>
      <c r="E148" s="180">
        <v>0.47</v>
      </c>
      <c r="F148" s="180">
        <v>0</v>
      </c>
      <c r="G148" s="201"/>
      <c r="H148" s="201"/>
      <c r="I148" s="219"/>
      <c r="J148" s="219"/>
      <c r="K148" s="219"/>
      <c r="L148" s="219"/>
      <c r="M148" s="219"/>
      <c r="N148" s="219"/>
      <c r="O148" s="219"/>
      <c r="P148" s="218"/>
      <c r="Q148" s="50"/>
    </row>
    <row r="149" spans="1:17" s="215" customFormat="1" ht="20.25" customHeight="1">
      <c r="A149" s="200" t="s">
        <v>241</v>
      </c>
      <c r="B149" s="200" t="s">
        <v>242</v>
      </c>
      <c r="C149" s="180">
        <v>393.88</v>
      </c>
      <c r="D149" s="180">
        <v>393.88</v>
      </c>
      <c r="E149" s="180">
        <v>382.88</v>
      </c>
      <c r="F149" s="180">
        <v>11</v>
      </c>
      <c r="G149" s="201"/>
      <c r="H149" s="201"/>
      <c r="I149" s="219"/>
      <c r="J149" s="219"/>
      <c r="K149" s="219"/>
      <c r="L149" s="219"/>
      <c r="M149" s="219"/>
      <c r="N149" s="219"/>
      <c r="O149" s="219"/>
      <c r="P149" s="218"/>
      <c r="Q149" s="50"/>
    </row>
    <row r="150" spans="1:17" s="215" customFormat="1" ht="20.25" customHeight="1">
      <c r="A150" s="200" t="s">
        <v>260</v>
      </c>
      <c r="B150" s="200" t="s">
        <v>261</v>
      </c>
      <c r="C150" s="180">
        <v>393.88</v>
      </c>
      <c r="D150" s="180">
        <v>393.88</v>
      </c>
      <c r="E150" s="180">
        <v>382.88</v>
      </c>
      <c r="F150" s="180">
        <v>11</v>
      </c>
      <c r="G150" s="201"/>
      <c r="H150" s="201"/>
      <c r="I150" s="219"/>
      <c r="J150" s="219"/>
      <c r="K150" s="219"/>
      <c r="L150" s="219"/>
      <c r="M150" s="219"/>
      <c r="N150" s="219"/>
      <c r="O150" s="219"/>
      <c r="P150" s="218"/>
      <c r="Q150" s="50"/>
    </row>
    <row r="151" spans="1:17" s="215" customFormat="1" ht="20.25" customHeight="1">
      <c r="A151" s="198" t="s">
        <v>262</v>
      </c>
      <c r="B151" s="198" t="s">
        <v>263</v>
      </c>
      <c r="C151" s="180">
        <v>393.88</v>
      </c>
      <c r="D151" s="180">
        <v>393.88</v>
      </c>
      <c r="E151" s="180">
        <v>382.88</v>
      </c>
      <c r="F151" s="180">
        <v>11</v>
      </c>
      <c r="G151" s="201"/>
      <c r="H151" s="201"/>
      <c r="I151" s="219"/>
      <c r="J151" s="219"/>
      <c r="K151" s="219"/>
      <c r="L151" s="219"/>
      <c r="M151" s="219"/>
      <c r="N151" s="219"/>
      <c r="O151" s="219"/>
      <c r="P151" s="218"/>
      <c r="Q151" s="50"/>
    </row>
    <row r="152" spans="1:17" s="215" customFormat="1" ht="20.25" customHeight="1">
      <c r="A152" s="198" t="s">
        <v>186</v>
      </c>
      <c r="B152" s="198" t="s">
        <v>187</v>
      </c>
      <c r="C152" s="180">
        <v>29.64</v>
      </c>
      <c r="D152" s="180">
        <v>29.64</v>
      </c>
      <c r="E152" s="180">
        <v>29.64</v>
      </c>
      <c r="F152" s="180">
        <v>0</v>
      </c>
      <c r="G152" s="201"/>
      <c r="H152" s="201"/>
      <c r="I152" s="219"/>
      <c r="J152" s="219"/>
      <c r="K152" s="219"/>
      <c r="L152" s="219"/>
      <c r="M152" s="219"/>
      <c r="N152" s="219"/>
      <c r="O152" s="219"/>
      <c r="P152" s="218"/>
      <c r="Q152" s="50"/>
    </row>
    <row r="153" spans="1:17" s="215" customFormat="1" ht="20.25" customHeight="1">
      <c r="A153" s="200" t="s">
        <v>264</v>
      </c>
      <c r="B153" s="200" t="s">
        <v>265</v>
      </c>
      <c r="C153" s="180">
        <v>29.64</v>
      </c>
      <c r="D153" s="180">
        <v>29.64</v>
      </c>
      <c r="E153" s="180">
        <v>29.64</v>
      </c>
      <c r="F153" s="180">
        <v>0</v>
      </c>
      <c r="G153" s="201"/>
      <c r="H153" s="201"/>
      <c r="I153" s="219"/>
      <c r="J153" s="219"/>
      <c r="K153" s="219"/>
      <c r="L153" s="219"/>
      <c r="M153" s="219"/>
      <c r="N153" s="219"/>
      <c r="O153" s="219"/>
      <c r="P153" s="218"/>
      <c r="Q153" s="50"/>
    </row>
    <row r="154" spans="1:17" s="215" customFormat="1" ht="20.25" customHeight="1">
      <c r="A154" s="200" t="s">
        <v>266</v>
      </c>
      <c r="B154" s="200" t="s">
        <v>267</v>
      </c>
      <c r="C154" s="180">
        <v>29.64</v>
      </c>
      <c r="D154" s="180">
        <v>29.64</v>
      </c>
      <c r="E154" s="180">
        <v>29.64</v>
      </c>
      <c r="F154" s="180">
        <v>0</v>
      </c>
      <c r="G154" s="201"/>
      <c r="H154" s="201"/>
      <c r="I154" s="219"/>
      <c r="J154" s="219"/>
      <c r="K154" s="219"/>
      <c r="L154" s="219"/>
      <c r="M154" s="219"/>
      <c r="N154" s="219"/>
      <c r="O154" s="219"/>
      <c r="P154" s="218"/>
      <c r="Q154" s="50"/>
    </row>
    <row r="155" spans="1:17" s="215" customFormat="1" ht="20.25" customHeight="1">
      <c r="A155" s="200" t="s">
        <v>146</v>
      </c>
      <c r="B155" s="200" t="s">
        <v>147</v>
      </c>
      <c r="C155" s="180">
        <v>0.06</v>
      </c>
      <c r="D155" s="180">
        <v>0.06</v>
      </c>
      <c r="E155" s="180">
        <v>0.06</v>
      </c>
      <c r="F155" s="180">
        <v>0</v>
      </c>
      <c r="G155" s="201"/>
      <c r="H155" s="201"/>
      <c r="I155" s="219"/>
      <c r="J155" s="219"/>
      <c r="K155" s="219"/>
      <c r="L155" s="219"/>
      <c r="M155" s="219"/>
      <c r="N155" s="219"/>
      <c r="O155" s="219"/>
      <c r="P155" s="218"/>
      <c r="Q155" s="50"/>
    </row>
    <row r="156" spans="1:17" s="215" customFormat="1" ht="20.25" customHeight="1">
      <c r="A156" s="200" t="s">
        <v>148</v>
      </c>
      <c r="B156" s="200" t="s">
        <v>149</v>
      </c>
      <c r="C156" s="180">
        <v>0.06</v>
      </c>
      <c r="D156" s="180">
        <v>0.06</v>
      </c>
      <c r="E156" s="180">
        <v>0.06</v>
      </c>
      <c r="F156" s="180">
        <v>0</v>
      </c>
      <c r="G156" s="201"/>
      <c r="H156" s="201"/>
      <c r="I156" s="219"/>
      <c r="J156" s="219"/>
      <c r="K156" s="219"/>
      <c r="L156" s="219"/>
      <c r="M156" s="219"/>
      <c r="N156" s="219"/>
      <c r="O156" s="219"/>
      <c r="P156" s="218"/>
      <c r="Q156" s="50"/>
    </row>
    <row r="157" spans="1:17" s="215" customFormat="1" ht="20.25" customHeight="1">
      <c r="A157" s="200" t="s">
        <v>150</v>
      </c>
      <c r="B157" s="200" t="s">
        <v>151</v>
      </c>
      <c r="C157" s="180">
        <v>0.06</v>
      </c>
      <c r="D157" s="180">
        <v>0.06</v>
      </c>
      <c r="E157" s="180">
        <v>0.06</v>
      </c>
      <c r="F157" s="180">
        <v>0</v>
      </c>
      <c r="G157" s="201"/>
      <c r="H157" s="201"/>
      <c r="I157" s="219"/>
      <c r="J157" s="219"/>
      <c r="K157" s="219"/>
      <c r="L157" s="219"/>
      <c r="M157" s="219"/>
      <c r="N157" s="219"/>
      <c r="O157" s="219"/>
      <c r="P157" s="218"/>
      <c r="Q157" s="50"/>
    </row>
    <row r="158" spans="1:17" s="215" customFormat="1" ht="20.25" customHeight="1">
      <c r="A158" s="200" t="s">
        <v>152</v>
      </c>
      <c r="B158" s="200" t="s">
        <v>153</v>
      </c>
      <c r="C158" s="180">
        <v>2.68</v>
      </c>
      <c r="D158" s="180">
        <v>2.68</v>
      </c>
      <c r="E158" s="180">
        <v>2.68</v>
      </c>
      <c r="F158" s="180">
        <v>0</v>
      </c>
      <c r="G158" s="201"/>
      <c r="H158" s="201"/>
      <c r="I158" s="219"/>
      <c r="J158" s="219"/>
      <c r="K158" s="219"/>
      <c r="L158" s="219"/>
      <c r="M158" s="219"/>
      <c r="N158" s="219"/>
      <c r="O158" s="219"/>
      <c r="P158" s="218"/>
      <c r="Q158" s="50"/>
    </row>
    <row r="159" spans="1:17" s="215" customFormat="1" ht="20.25" customHeight="1">
      <c r="A159" s="200" t="s">
        <v>154</v>
      </c>
      <c r="B159" s="200" t="s">
        <v>155</v>
      </c>
      <c r="C159" s="180">
        <v>2.68</v>
      </c>
      <c r="D159" s="180">
        <v>2.68</v>
      </c>
      <c r="E159" s="180">
        <v>2.68</v>
      </c>
      <c r="F159" s="180">
        <v>0</v>
      </c>
      <c r="G159" s="201"/>
      <c r="H159" s="201"/>
      <c r="I159" s="219"/>
      <c r="J159" s="219"/>
      <c r="K159" s="219"/>
      <c r="L159" s="219"/>
      <c r="M159" s="219"/>
      <c r="N159" s="219"/>
      <c r="O159" s="219"/>
      <c r="P159" s="218"/>
      <c r="Q159" s="50"/>
    </row>
    <row r="160" spans="1:17" s="215" customFormat="1" ht="20.25" customHeight="1">
      <c r="A160" s="198" t="s">
        <v>156</v>
      </c>
      <c r="B160" s="198" t="s">
        <v>157</v>
      </c>
      <c r="C160" s="180">
        <v>2.68</v>
      </c>
      <c r="D160" s="180">
        <v>2.68</v>
      </c>
      <c r="E160" s="180">
        <v>2.68</v>
      </c>
      <c r="F160" s="180">
        <v>0</v>
      </c>
      <c r="G160" s="201"/>
      <c r="H160" s="201"/>
      <c r="I160" s="219"/>
      <c r="J160" s="219"/>
      <c r="K160" s="219"/>
      <c r="L160" s="219"/>
      <c r="M160" s="219"/>
      <c r="N160" s="219"/>
      <c r="O160" s="219"/>
      <c r="P160" s="218"/>
      <c r="Q160" s="50"/>
    </row>
    <row r="161" spans="1:17" s="215" customFormat="1" ht="20.25" customHeight="1">
      <c r="A161" s="198" t="s">
        <v>166</v>
      </c>
      <c r="B161" s="198" t="s">
        <v>167</v>
      </c>
      <c r="C161" s="180">
        <v>38.09</v>
      </c>
      <c r="D161" s="180">
        <v>38.09</v>
      </c>
      <c r="E161" s="180">
        <v>38.09</v>
      </c>
      <c r="F161" s="180">
        <v>0</v>
      </c>
      <c r="G161" s="201"/>
      <c r="H161" s="201"/>
      <c r="I161" s="219"/>
      <c r="J161" s="219"/>
      <c r="K161" s="219"/>
      <c r="L161" s="219"/>
      <c r="M161" s="219"/>
      <c r="N161" s="219"/>
      <c r="O161" s="219"/>
      <c r="P161" s="218"/>
      <c r="Q161" s="50"/>
    </row>
    <row r="162" spans="1:17" s="215" customFormat="1" ht="20.25" customHeight="1">
      <c r="A162" s="200" t="s">
        <v>268</v>
      </c>
      <c r="B162" s="200" t="s">
        <v>269</v>
      </c>
      <c r="C162" s="180">
        <v>38.09</v>
      </c>
      <c r="D162" s="180">
        <v>38.09</v>
      </c>
      <c r="E162" s="180">
        <v>38.09</v>
      </c>
      <c r="F162" s="180">
        <v>0</v>
      </c>
      <c r="G162" s="201"/>
      <c r="H162" s="201"/>
      <c r="I162" s="219"/>
      <c r="J162" s="219"/>
      <c r="K162" s="219"/>
      <c r="L162" s="219"/>
      <c r="M162" s="219"/>
      <c r="N162" s="219"/>
      <c r="O162" s="219"/>
      <c r="P162" s="218"/>
      <c r="Q162" s="50"/>
    </row>
    <row r="163" spans="1:17" s="215" customFormat="1" ht="20.25" customHeight="1">
      <c r="A163" s="200" t="s">
        <v>270</v>
      </c>
      <c r="B163" s="200" t="s">
        <v>171</v>
      </c>
      <c r="C163" s="180">
        <v>38.09</v>
      </c>
      <c r="D163" s="180">
        <v>38.09</v>
      </c>
      <c r="E163" s="180">
        <v>38.09</v>
      </c>
      <c r="F163" s="180">
        <v>0</v>
      </c>
      <c r="G163" s="201"/>
      <c r="H163" s="201"/>
      <c r="I163" s="219"/>
      <c r="J163" s="219"/>
      <c r="K163" s="219"/>
      <c r="L163" s="219"/>
      <c r="M163" s="219"/>
      <c r="N163" s="219"/>
      <c r="O163" s="219"/>
      <c r="P163" s="218"/>
      <c r="Q163" s="50"/>
    </row>
    <row r="164" spans="1:17" s="215" customFormat="1" ht="20.25" customHeight="1">
      <c r="A164" s="200" t="s">
        <v>146</v>
      </c>
      <c r="B164" s="200" t="s">
        <v>147</v>
      </c>
      <c r="C164" s="180">
        <v>0.07</v>
      </c>
      <c r="D164" s="180">
        <v>0.07</v>
      </c>
      <c r="E164" s="180">
        <v>0.07</v>
      </c>
      <c r="F164" s="180">
        <v>0</v>
      </c>
      <c r="G164" s="201"/>
      <c r="H164" s="201"/>
      <c r="I164" s="219"/>
      <c r="J164" s="219"/>
      <c r="K164" s="219"/>
      <c r="L164" s="219"/>
      <c r="M164" s="219"/>
      <c r="N164" s="219"/>
      <c r="O164" s="219"/>
      <c r="P164" s="218"/>
      <c r="Q164" s="50"/>
    </row>
    <row r="165" spans="1:17" s="215" customFormat="1" ht="20.25" customHeight="1">
      <c r="A165" s="200" t="s">
        <v>148</v>
      </c>
      <c r="B165" s="200" t="s">
        <v>149</v>
      </c>
      <c r="C165" s="180">
        <v>0.07</v>
      </c>
      <c r="D165" s="180">
        <v>0.07</v>
      </c>
      <c r="E165" s="180">
        <v>0.07</v>
      </c>
      <c r="F165" s="180">
        <v>0</v>
      </c>
      <c r="G165" s="201"/>
      <c r="H165" s="201"/>
      <c r="I165" s="219"/>
      <c r="J165" s="219"/>
      <c r="K165" s="219"/>
      <c r="L165" s="219"/>
      <c r="M165" s="219"/>
      <c r="N165" s="219"/>
      <c r="O165" s="219"/>
      <c r="P165" s="218"/>
      <c r="Q165" s="50"/>
    </row>
    <row r="166" spans="1:17" s="215" customFormat="1" ht="20.25" customHeight="1">
      <c r="A166" s="200" t="s">
        <v>150</v>
      </c>
      <c r="B166" s="200" t="s">
        <v>151</v>
      </c>
      <c r="C166" s="180">
        <v>0.07</v>
      </c>
      <c r="D166" s="180">
        <v>0.07</v>
      </c>
      <c r="E166" s="180">
        <v>0.07</v>
      </c>
      <c r="F166" s="180">
        <v>0</v>
      </c>
      <c r="G166" s="201"/>
      <c r="H166" s="201"/>
      <c r="I166" s="219"/>
      <c r="J166" s="219"/>
      <c r="K166" s="219"/>
      <c r="L166" s="219"/>
      <c r="M166" s="219"/>
      <c r="N166" s="219"/>
      <c r="O166" s="219"/>
      <c r="P166" s="218"/>
      <c r="Q166" s="50"/>
    </row>
    <row r="167" spans="1:17" s="215" customFormat="1" ht="20.25" customHeight="1">
      <c r="A167" s="200" t="s">
        <v>152</v>
      </c>
      <c r="B167" s="200" t="s">
        <v>153</v>
      </c>
      <c r="C167" s="180">
        <v>3.18</v>
      </c>
      <c r="D167" s="180">
        <v>3.18</v>
      </c>
      <c r="E167" s="180">
        <v>3.18</v>
      </c>
      <c r="F167" s="180">
        <v>0</v>
      </c>
      <c r="G167" s="201"/>
      <c r="H167" s="201"/>
      <c r="I167" s="219"/>
      <c r="J167" s="219"/>
      <c r="K167" s="219"/>
      <c r="L167" s="219"/>
      <c r="M167" s="219"/>
      <c r="N167" s="219"/>
      <c r="O167" s="219"/>
      <c r="P167" s="218"/>
      <c r="Q167" s="50"/>
    </row>
    <row r="168" spans="1:17" s="215" customFormat="1" ht="20.25" customHeight="1">
      <c r="A168" s="200" t="s">
        <v>154</v>
      </c>
      <c r="B168" s="200" t="s">
        <v>155</v>
      </c>
      <c r="C168" s="180">
        <v>3.18</v>
      </c>
      <c r="D168" s="180">
        <v>3.18</v>
      </c>
      <c r="E168" s="180">
        <v>3.18</v>
      </c>
      <c r="F168" s="180">
        <v>0</v>
      </c>
      <c r="G168" s="201"/>
      <c r="H168" s="201"/>
      <c r="I168" s="219"/>
      <c r="J168" s="219"/>
      <c r="K168" s="219"/>
      <c r="L168" s="219"/>
      <c r="M168" s="219"/>
      <c r="N168" s="219"/>
      <c r="O168" s="219"/>
      <c r="P168" s="218"/>
      <c r="Q168" s="50"/>
    </row>
    <row r="169" spans="1:17" s="215" customFormat="1" ht="20.25" customHeight="1">
      <c r="A169" s="198" t="s">
        <v>156</v>
      </c>
      <c r="B169" s="198" t="s">
        <v>157</v>
      </c>
      <c r="C169" s="180">
        <v>3.18</v>
      </c>
      <c r="D169" s="180">
        <v>3.18</v>
      </c>
      <c r="E169" s="180">
        <v>3.18</v>
      </c>
      <c r="F169" s="180">
        <v>0</v>
      </c>
      <c r="G169" s="201"/>
      <c r="H169" s="201"/>
      <c r="I169" s="219"/>
      <c r="J169" s="219"/>
      <c r="K169" s="219"/>
      <c r="L169" s="219"/>
      <c r="M169" s="219"/>
      <c r="N169" s="219"/>
      <c r="O169" s="219"/>
      <c r="P169" s="218"/>
      <c r="Q169" s="50"/>
    </row>
    <row r="170" spans="1:17" s="215" customFormat="1" ht="20.25" customHeight="1">
      <c r="A170" s="198" t="s">
        <v>146</v>
      </c>
      <c r="B170" s="198" t="s">
        <v>147</v>
      </c>
      <c r="C170" s="180">
        <v>0.06</v>
      </c>
      <c r="D170" s="180">
        <v>0.06</v>
      </c>
      <c r="E170" s="180">
        <v>0.06</v>
      </c>
      <c r="F170" s="180">
        <v>0</v>
      </c>
      <c r="G170" s="201"/>
      <c r="H170" s="201"/>
      <c r="I170" s="219"/>
      <c r="J170" s="219"/>
      <c r="K170" s="219"/>
      <c r="L170" s="219"/>
      <c r="M170" s="219"/>
      <c r="N170" s="219"/>
      <c r="O170" s="219"/>
      <c r="P170" s="218"/>
      <c r="Q170" s="50"/>
    </row>
    <row r="171" spans="1:17" s="215" customFormat="1" ht="20.25" customHeight="1">
      <c r="A171" s="200" t="s">
        <v>148</v>
      </c>
      <c r="B171" s="200" t="s">
        <v>149</v>
      </c>
      <c r="C171" s="180">
        <v>0.06</v>
      </c>
      <c r="D171" s="180">
        <v>0.06</v>
      </c>
      <c r="E171" s="180">
        <v>0.06</v>
      </c>
      <c r="F171" s="180">
        <v>0</v>
      </c>
      <c r="G171" s="201"/>
      <c r="H171" s="201"/>
      <c r="I171" s="219"/>
      <c r="J171" s="219"/>
      <c r="K171" s="219"/>
      <c r="L171" s="219"/>
      <c r="M171" s="219"/>
      <c r="N171" s="219"/>
      <c r="O171" s="219"/>
      <c r="P171" s="218"/>
      <c r="Q171" s="50"/>
    </row>
    <row r="172" spans="1:17" s="215" customFormat="1" ht="20.25" customHeight="1">
      <c r="A172" s="200" t="s">
        <v>150</v>
      </c>
      <c r="B172" s="200" t="s">
        <v>151</v>
      </c>
      <c r="C172" s="180">
        <v>0.06</v>
      </c>
      <c r="D172" s="180">
        <v>0.06</v>
      </c>
      <c r="E172" s="180">
        <v>0.06</v>
      </c>
      <c r="F172" s="180">
        <v>0</v>
      </c>
      <c r="G172" s="201"/>
      <c r="H172" s="201"/>
      <c r="I172" s="219"/>
      <c r="J172" s="219"/>
      <c r="K172" s="219"/>
      <c r="L172" s="219"/>
      <c r="M172" s="219"/>
      <c r="N172" s="219"/>
      <c r="O172" s="219"/>
      <c r="P172" s="218"/>
      <c r="Q172" s="50"/>
    </row>
    <row r="173" spans="1:17" s="215" customFormat="1" ht="20.25" customHeight="1">
      <c r="A173" s="200" t="s">
        <v>218</v>
      </c>
      <c r="B173" s="200" t="s">
        <v>219</v>
      </c>
      <c r="C173" s="180">
        <v>29.8</v>
      </c>
      <c r="D173" s="180">
        <v>29.8</v>
      </c>
      <c r="E173" s="180">
        <v>29.8</v>
      </c>
      <c r="F173" s="180">
        <v>0</v>
      </c>
      <c r="G173" s="201"/>
      <c r="H173" s="201"/>
      <c r="I173" s="219"/>
      <c r="J173" s="219"/>
      <c r="K173" s="219"/>
      <c r="L173" s="219"/>
      <c r="M173" s="219"/>
      <c r="N173" s="219"/>
      <c r="O173" s="219"/>
      <c r="P173" s="218"/>
      <c r="Q173" s="50"/>
    </row>
    <row r="174" spans="1:17" s="215" customFormat="1" ht="20.25" customHeight="1">
      <c r="A174" s="200" t="s">
        <v>220</v>
      </c>
      <c r="B174" s="200" t="s">
        <v>221</v>
      </c>
      <c r="C174" s="180">
        <v>29.8</v>
      </c>
      <c r="D174" s="180">
        <v>29.8</v>
      </c>
      <c r="E174" s="180">
        <v>29.8</v>
      </c>
      <c r="F174" s="180">
        <v>0</v>
      </c>
      <c r="G174" s="201"/>
      <c r="H174" s="201"/>
      <c r="I174" s="219"/>
      <c r="J174" s="219"/>
      <c r="K174" s="219"/>
      <c r="L174" s="219"/>
      <c r="M174" s="219"/>
      <c r="N174" s="219"/>
      <c r="O174" s="219"/>
      <c r="P174" s="218"/>
      <c r="Q174" s="50"/>
    </row>
    <row r="175" spans="1:17" s="215" customFormat="1" ht="20.25" customHeight="1">
      <c r="A175" s="200" t="s">
        <v>271</v>
      </c>
      <c r="B175" s="200" t="s">
        <v>163</v>
      </c>
      <c r="C175" s="180">
        <v>29.8</v>
      </c>
      <c r="D175" s="180">
        <v>29.8</v>
      </c>
      <c r="E175" s="180">
        <v>29.8</v>
      </c>
      <c r="F175" s="180">
        <v>0</v>
      </c>
      <c r="G175" s="201"/>
      <c r="H175" s="201"/>
      <c r="I175" s="219"/>
      <c r="J175" s="219"/>
      <c r="K175" s="219"/>
      <c r="L175" s="219"/>
      <c r="M175" s="219"/>
      <c r="N175" s="219"/>
      <c r="O175" s="219"/>
      <c r="P175" s="218"/>
      <c r="Q175" s="50"/>
    </row>
    <row r="176" spans="1:17" s="215" customFormat="1" ht="20.25" customHeight="1">
      <c r="A176" s="200" t="s">
        <v>152</v>
      </c>
      <c r="B176" s="200" t="s">
        <v>153</v>
      </c>
      <c r="C176" s="180">
        <v>2.68</v>
      </c>
      <c r="D176" s="180">
        <v>2.68</v>
      </c>
      <c r="E176" s="180">
        <v>2.68</v>
      </c>
      <c r="F176" s="180">
        <v>0</v>
      </c>
      <c r="G176" s="201"/>
      <c r="H176" s="201"/>
      <c r="I176" s="219"/>
      <c r="J176" s="219"/>
      <c r="K176" s="219"/>
      <c r="L176" s="219"/>
      <c r="M176" s="219"/>
      <c r="N176" s="219"/>
      <c r="O176" s="219"/>
      <c r="P176" s="218"/>
      <c r="Q176" s="50"/>
    </row>
    <row r="177" spans="1:17" s="215" customFormat="1" ht="20.25" customHeight="1">
      <c r="A177" s="200" t="s">
        <v>154</v>
      </c>
      <c r="B177" s="200" t="s">
        <v>155</v>
      </c>
      <c r="C177" s="180">
        <v>2.68</v>
      </c>
      <c r="D177" s="180">
        <v>2.68</v>
      </c>
      <c r="E177" s="180">
        <v>2.68</v>
      </c>
      <c r="F177" s="180">
        <v>0</v>
      </c>
      <c r="G177" s="201"/>
      <c r="H177" s="201"/>
      <c r="I177" s="219"/>
      <c r="J177" s="219"/>
      <c r="K177" s="219"/>
      <c r="L177" s="219"/>
      <c r="M177" s="219"/>
      <c r="N177" s="219"/>
      <c r="O177" s="219"/>
      <c r="P177" s="218"/>
      <c r="Q177" s="50"/>
    </row>
    <row r="178" spans="1:17" s="215" customFormat="1" ht="20.25" customHeight="1">
      <c r="A178" s="198" t="s">
        <v>156</v>
      </c>
      <c r="B178" s="198" t="s">
        <v>157</v>
      </c>
      <c r="C178" s="180">
        <v>2.68</v>
      </c>
      <c r="D178" s="180">
        <v>2.68</v>
      </c>
      <c r="E178" s="180">
        <v>2.68</v>
      </c>
      <c r="F178" s="180">
        <v>0</v>
      </c>
      <c r="G178" s="201"/>
      <c r="H178" s="201"/>
      <c r="I178" s="219"/>
      <c r="J178" s="219"/>
      <c r="K178" s="219"/>
      <c r="L178" s="219"/>
      <c r="M178" s="219"/>
      <c r="N178" s="219"/>
      <c r="O178" s="219"/>
      <c r="P178" s="218"/>
      <c r="Q178" s="50"/>
    </row>
    <row r="179" spans="1:16" ht="17.25" customHeight="1">
      <c r="A179" s="283" t="s">
        <v>272</v>
      </c>
      <c r="B179" s="265" t="s">
        <v>272</v>
      </c>
      <c r="C179" s="223">
        <f>C176+C173+C170+C167+C164+C161+C158+C155+C152+C149+C144+C141+C138+C135+C132+C129+C126+C123+C120+C117+C114+C111+C108+C105+C102+C98+C95+C90+C87+C84+C81+C78+C75+C72+C69+C66+C63+C60+C57+C54+C51+C48+C45+C40+C35+C32+C29+C26+C23+C17+C13+C10+C7</f>
        <v>1369.1299999999999</v>
      </c>
      <c r="D179" s="223">
        <f>D176+D173+D170+D167+D164+D161+D158+D155+D152+D149+D144+D141+D138+D135+D132+D129+D126+D123+D120+D117+D114+D111+D108+D105+D102+D98+D95+D90+D87+D84+D81+D78+D75+D72+D69+D66+D63+D60+D57+D54+D51+D48+D45+D40+D35+D32+D29+D26+D23+D17+D13+D10+D7</f>
        <v>1369.1299999999999</v>
      </c>
      <c r="E179" s="223">
        <f>E176+E173+E170+E167+E164+E161+E158+E155+E152+E149+E144+E141+E138+E135+E132+E129+E126+E123+E120+E117+E114+E111+E108+E105+E102+E98+E95+E90+E87+E84+E81+E78+E75+E72+E69+E66+E63+E60+E57+E54+E51+E48+E45+E40+E35+E32+E29+E26+E23+E17+E13+E10+E7</f>
        <v>1337.4299999999998</v>
      </c>
      <c r="F179" s="223">
        <f>F176+F173+F170+F167+F164+F161+F158+F155+F152+F149+F144+F141+F138+F135+F132+F129+F126+F123+F120+F117+F114+F111+F108+F105+F102+F98+F95+F90+F87+F84+F81+F78+F75+F72+F69+F66+F63+F60+F57+F54+F51+F48+F45+F40+F35+F32+F29+F26+F23+F17+F13+F10+F7</f>
        <v>31.7</v>
      </c>
      <c r="G179" s="224" t="s">
        <v>77</v>
      </c>
      <c r="H179" s="224"/>
      <c r="I179" s="224" t="s">
        <v>77</v>
      </c>
      <c r="J179" s="224"/>
      <c r="K179" s="224" t="s">
        <v>77</v>
      </c>
      <c r="L179" s="224" t="s">
        <v>77</v>
      </c>
      <c r="M179" s="224" t="s">
        <v>77</v>
      </c>
      <c r="N179" s="224" t="s">
        <v>77</v>
      </c>
      <c r="O179" s="224"/>
      <c r="P179" s="224" t="s">
        <v>77</v>
      </c>
    </row>
  </sheetData>
  <sheetProtection/>
  <mergeCells count="11">
    <mergeCell ref="I4:I5"/>
    <mergeCell ref="A2:P2"/>
    <mergeCell ref="A3:L3"/>
    <mergeCell ref="D4:F4"/>
    <mergeCell ref="J4:P4"/>
    <mergeCell ref="A179:B179"/>
    <mergeCell ref="A4:A5"/>
    <mergeCell ref="B4:B5"/>
    <mergeCell ref="C4:C5"/>
    <mergeCell ref="G4:G5"/>
    <mergeCell ref="H4:H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:D28"/>
    </sheetView>
  </sheetViews>
  <sheetFormatPr defaultColWidth="9.140625" defaultRowHeight="14.25" customHeight="1"/>
  <cols>
    <col min="1" max="1" width="49.28125" style="41" customWidth="1"/>
    <col min="2" max="2" width="38.8515625" style="41" customWidth="1"/>
    <col min="3" max="3" width="48.57421875" style="41" customWidth="1"/>
    <col min="4" max="4" width="36.421875" style="41" customWidth="1"/>
    <col min="5" max="5" width="9.140625" style="42" customWidth="1"/>
    <col min="6" max="6" width="9.140625" style="42" bestFit="1" customWidth="1"/>
    <col min="7" max="16384" width="9.140625" style="42" customWidth="1"/>
  </cols>
  <sheetData>
    <row r="1" spans="1:4" ht="14.25" customHeight="1">
      <c r="A1" s="202"/>
      <c r="B1" s="202"/>
      <c r="C1" s="202"/>
      <c r="D1" s="98"/>
    </row>
    <row r="2" spans="1:4" ht="31.5" customHeight="1">
      <c r="A2" s="249" t="s">
        <v>273</v>
      </c>
      <c r="B2" s="288"/>
      <c r="C2" s="288"/>
      <c r="D2" s="288"/>
    </row>
    <row r="3" spans="1:4" ht="17.25" customHeight="1">
      <c r="A3" s="289" t="s">
        <v>33</v>
      </c>
      <c r="B3" s="252"/>
      <c r="C3" s="203"/>
      <c r="D3" s="99" t="s">
        <v>34</v>
      </c>
    </row>
    <row r="4" spans="1:4" ht="19.5" customHeight="1">
      <c r="A4" s="253" t="s">
        <v>35</v>
      </c>
      <c r="B4" s="254"/>
      <c r="C4" s="253" t="s">
        <v>36</v>
      </c>
      <c r="D4" s="254"/>
    </row>
    <row r="5" spans="1:4" ht="21.75" customHeight="1">
      <c r="A5" s="255" t="s">
        <v>37</v>
      </c>
      <c r="B5" s="290" t="s">
        <v>38</v>
      </c>
      <c r="C5" s="255" t="s">
        <v>274</v>
      </c>
      <c r="D5" s="290" t="s">
        <v>38</v>
      </c>
    </row>
    <row r="6" spans="1:4" ht="17.25" customHeight="1">
      <c r="A6" s="256"/>
      <c r="B6" s="285"/>
      <c r="C6" s="256"/>
      <c r="D6" s="285"/>
    </row>
    <row r="7" spans="1:4" ht="17.25" customHeight="1">
      <c r="A7" s="204" t="s">
        <v>275</v>
      </c>
      <c r="B7" s="205"/>
      <c r="C7" s="29" t="s">
        <v>276</v>
      </c>
      <c r="D7" s="206">
        <v>1369.13</v>
      </c>
    </row>
    <row r="8" spans="1:4" ht="17.25" customHeight="1">
      <c r="A8" s="207" t="s">
        <v>277</v>
      </c>
      <c r="B8" s="205">
        <v>1369.13</v>
      </c>
      <c r="C8" s="29" t="s">
        <v>278</v>
      </c>
      <c r="D8" s="206">
        <v>295.68</v>
      </c>
    </row>
    <row r="9" spans="1:4" ht="17.25" customHeight="1">
      <c r="A9" s="207" t="s">
        <v>279</v>
      </c>
      <c r="B9" s="205"/>
      <c r="C9" s="29" t="s">
        <v>280</v>
      </c>
      <c r="D9" s="206"/>
    </row>
    <row r="10" spans="1:4" ht="17.25" customHeight="1">
      <c r="A10" s="207" t="s">
        <v>281</v>
      </c>
      <c r="B10" s="205"/>
      <c r="C10" s="29" t="s">
        <v>282</v>
      </c>
      <c r="D10" s="206">
        <v>1</v>
      </c>
    </row>
    <row r="11" spans="1:4" ht="17.25" customHeight="1">
      <c r="A11" s="207" t="s">
        <v>283</v>
      </c>
      <c r="B11" s="205"/>
      <c r="C11" s="29" t="s">
        <v>284</v>
      </c>
      <c r="D11" s="206"/>
    </row>
    <row r="12" spans="1:4" ht="17.25" customHeight="1">
      <c r="A12" s="207" t="s">
        <v>277</v>
      </c>
      <c r="B12" s="205"/>
      <c r="C12" s="29" t="s">
        <v>285</v>
      </c>
      <c r="D12" s="206">
        <v>7.5</v>
      </c>
    </row>
    <row r="13" spans="1:4" ht="17.25" customHeight="1">
      <c r="A13" s="208" t="s">
        <v>279</v>
      </c>
      <c r="B13" s="206"/>
      <c r="C13" s="29" t="s">
        <v>286</v>
      </c>
      <c r="D13" s="206">
        <v>13.26</v>
      </c>
    </row>
    <row r="14" spans="1:4" ht="17.25" customHeight="1">
      <c r="A14" s="208" t="s">
        <v>281</v>
      </c>
      <c r="B14" s="206"/>
      <c r="C14" s="29" t="s">
        <v>287</v>
      </c>
      <c r="D14" s="206">
        <v>23.5</v>
      </c>
    </row>
    <row r="15" spans="1:4" ht="17.25" customHeight="1">
      <c r="A15" s="207"/>
      <c r="B15" s="206"/>
      <c r="C15" s="29" t="s">
        <v>288</v>
      </c>
      <c r="D15" s="206">
        <v>145.28</v>
      </c>
    </row>
    <row r="16" spans="1:4" ht="17.25" customHeight="1">
      <c r="A16" s="207"/>
      <c r="B16" s="205"/>
      <c r="C16" s="29" t="s">
        <v>289</v>
      </c>
      <c r="D16" s="206">
        <v>68.56</v>
      </c>
    </row>
    <row r="17" spans="1:4" ht="17.25" customHeight="1">
      <c r="A17" s="207"/>
      <c r="B17" s="209"/>
      <c r="C17" s="29" t="s">
        <v>290</v>
      </c>
      <c r="D17" s="206">
        <v>62.73</v>
      </c>
    </row>
    <row r="18" spans="1:4" ht="17.25" customHeight="1">
      <c r="A18" s="208"/>
      <c r="B18" s="209"/>
      <c r="C18" s="29" t="s">
        <v>291</v>
      </c>
      <c r="D18" s="206"/>
    </row>
    <row r="19" spans="1:4" ht="17.25" customHeight="1">
      <c r="A19" s="208"/>
      <c r="B19" s="210"/>
      <c r="C19" s="29" t="s">
        <v>292</v>
      </c>
      <c r="D19" s="206">
        <v>621.68</v>
      </c>
    </row>
    <row r="20" spans="1:4" ht="17.25" customHeight="1">
      <c r="A20" s="210"/>
      <c r="B20" s="210"/>
      <c r="C20" s="29" t="s">
        <v>293</v>
      </c>
      <c r="D20" s="206"/>
    </row>
    <row r="21" spans="1:4" ht="17.25" customHeight="1">
      <c r="A21" s="210"/>
      <c r="B21" s="210"/>
      <c r="C21" s="29" t="s">
        <v>294</v>
      </c>
      <c r="D21" s="206"/>
    </row>
    <row r="22" spans="1:4" ht="17.25" customHeight="1">
      <c r="A22" s="210"/>
      <c r="B22" s="210"/>
      <c r="C22" s="29" t="s">
        <v>295</v>
      </c>
      <c r="D22" s="206"/>
    </row>
    <row r="23" spans="1:4" ht="17.25" customHeight="1">
      <c r="A23" s="210"/>
      <c r="B23" s="210"/>
      <c r="C23" s="29" t="s">
        <v>296</v>
      </c>
      <c r="D23" s="206"/>
    </row>
    <row r="24" spans="1:4" ht="17.25" customHeight="1">
      <c r="A24" s="210"/>
      <c r="B24" s="210"/>
      <c r="C24" s="29" t="s">
        <v>297</v>
      </c>
      <c r="D24" s="206"/>
    </row>
    <row r="25" spans="1:4" ht="17.25" customHeight="1">
      <c r="A25" s="210"/>
      <c r="B25" s="210"/>
      <c r="C25" s="29" t="s">
        <v>298</v>
      </c>
      <c r="D25" s="206">
        <v>56.46</v>
      </c>
    </row>
    <row r="26" spans="1:4" ht="17.25" customHeight="1">
      <c r="A26" s="210"/>
      <c r="B26" s="210"/>
      <c r="C26" s="29" t="s">
        <v>299</v>
      </c>
      <c r="D26" s="206">
        <v>62.79</v>
      </c>
    </row>
    <row r="27" spans="1:4" ht="17.25" customHeight="1">
      <c r="A27" s="210"/>
      <c r="B27" s="210"/>
      <c r="C27" s="29" t="s">
        <v>300</v>
      </c>
      <c r="D27" s="206"/>
    </row>
    <row r="28" spans="1:4" ht="17.25" customHeight="1">
      <c r="A28" s="210"/>
      <c r="B28" s="210"/>
      <c r="C28" s="29" t="s">
        <v>301</v>
      </c>
      <c r="D28" s="206">
        <v>10.69</v>
      </c>
    </row>
    <row r="29" spans="1:4" ht="17.25" customHeight="1">
      <c r="A29" s="210"/>
      <c r="B29" s="210"/>
      <c r="C29" s="29" t="s">
        <v>302</v>
      </c>
      <c r="D29" s="206"/>
    </row>
    <row r="30" spans="1:4" ht="17.25" customHeight="1">
      <c r="A30" s="210"/>
      <c r="B30" s="210"/>
      <c r="C30" s="29" t="s">
        <v>303</v>
      </c>
      <c r="D30" s="206"/>
    </row>
    <row r="31" spans="1:4" ht="14.25" customHeight="1">
      <c r="A31" s="211"/>
      <c r="B31" s="209"/>
      <c r="C31" s="208" t="s">
        <v>304</v>
      </c>
      <c r="D31" s="209"/>
    </row>
    <row r="32" spans="1:4" ht="17.25" customHeight="1">
      <c r="A32" s="212" t="s">
        <v>305</v>
      </c>
      <c r="B32" s="213">
        <v>1369.13</v>
      </c>
      <c r="C32" s="211" t="s">
        <v>81</v>
      </c>
      <c r="D32" s="214">
        <v>1369.13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9"/>
  <sheetViews>
    <sheetView workbookViewId="0" topLeftCell="A1">
      <selection activeCell="E179" sqref="E179:G179"/>
    </sheetView>
  </sheetViews>
  <sheetFormatPr defaultColWidth="9.140625" defaultRowHeight="14.25" customHeight="1"/>
  <cols>
    <col min="1" max="1" width="20.140625" style="103" customWidth="1"/>
    <col min="2" max="2" width="44.00390625" style="103" customWidth="1"/>
    <col min="3" max="3" width="24.28125" style="15" customWidth="1"/>
    <col min="4" max="4" width="16.57421875" style="15" customWidth="1"/>
    <col min="5" max="6" width="24.28125" style="15" customWidth="1"/>
    <col min="7" max="7" width="24.28125" style="102" customWidth="1"/>
    <col min="8" max="8" width="9.140625" style="15" customWidth="1"/>
    <col min="9" max="9" width="9.140625" style="15" bestFit="1" customWidth="1"/>
    <col min="10" max="16384" width="9.140625" style="15" customWidth="1"/>
  </cols>
  <sheetData>
    <row r="1" spans="4:7" ht="12" customHeight="1">
      <c r="D1" s="193"/>
      <c r="F1" s="147"/>
      <c r="G1" s="194"/>
    </row>
    <row r="2" spans="1:7" ht="39" customHeight="1">
      <c r="A2" s="291" t="s">
        <v>306</v>
      </c>
      <c r="B2" s="291"/>
      <c r="C2" s="291"/>
      <c r="D2" s="291"/>
      <c r="E2" s="291"/>
      <c r="F2" s="291"/>
      <c r="G2" s="292"/>
    </row>
    <row r="3" spans="1:7" ht="18" customHeight="1">
      <c r="A3" s="289" t="s">
        <v>33</v>
      </c>
      <c r="B3" s="293"/>
      <c r="C3" s="294"/>
      <c r="D3" s="294"/>
      <c r="E3" s="294"/>
      <c r="F3" s="106"/>
      <c r="G3" s="195" t="s">
        <v>34</v>
      </c>
    </row>
    <row r="4" spans="1:7" ht="20.25" customHeight="1">
      <c r="A4" s="295" t="s">
        <v>307</v>
      </c>
      <c r="B4" s="296"/>
      <c r="C4" s="300" t="s">
        <v>86</v>
      </c>
      <c r="D4" s="297" t="s">
        <v>138</v>
      </c>
      <c r="E4" s="297"/>
      <c r="F4" s="254"/>
      <c r="G4" s="302" t="s">
        <v>139</v>
      </c>
    </row>
    <row r="5" spans="1:7" ht="20.25" customHeight="1">
      <c r="A5" s="107" t="s">
        <v>135</v>
      </c>
      <c r="B5" s="196" t="s">
        <v>136</v>
      </c>
      <c r="C5" s="301"/>
      <c r="D5" s="23" t="s">
        <v>88</v>
      </c>
      <c r="E5" s="108" t="s">
        <v>308</v>
      </c>
      <c r="F5" s="108" t="s">
        <v>309</v>
      </c>
      <c r="G5" s="303"/>
    </row>
    <row r="6" spans="1:7" ht="13.5" customHeight="1">
      <c r="A6" s="107" t="s">
        <v>310</v>
      </c>
      <c r="B6" s="107" t="s">
        <v>311</v>
      </c>
      <c r="C6" s="107" t="s">
        <v>312</v>
      </c>
      <c r="D6" s="107" t="s">
        <v>313</v>
      </c>
      <c r="E6" s="107" t="s">
        <v>314</v>
      </c>
      <c r="F6" s="107" t="s">
        <v>315</v>
      </c>
      <c r="G6" s="197" t="s">
        <v>316</v>
      </c>
    </row>
    <row r="7" spans="1:7" s="101" customFormat="1" ht="18.75" customHeight="1">
      <c r="A7" s="198" t="s">
        <v>146</v>
      </c>
      <c r="B7" s="198" t="s">
        <v>147</v>
      </c>
      <c r="C7" s="199">
        <v>0.02</v>
      </c>
      <c r="D7" s="199">
        <v>0.02</v>
      </c>
      <c r="E7" s="199">
        <v>0.02</v>
      </c>
      <c r="F7" s="199">
        <v>0</v>
      </c>
      <c r="G7" s="180">
        <v>0</v>
      </c>
    </row>
    <row r="8" spans="1:7" s="50" customFormat="1" ht="18.75" customHeight="1">
      <c r="A8" s="200" t="s">
        <v>148</v>
      </c>
      <c r="B8" s="200" t="s">
        <v>149</v>
      </c>
      <c r="C8" s="201">
        <v>0.02</v>
      </c>
      <c r="D8" s="201">
        <v>0.02</v>
      </c>
      <c r="E8" s="201">
        <v>0.02</v>
      </c>
      <c r="F8" s="201">
        <v>0</v>
      </c>
      <c r="G8" s="180">
        <v>0</v>
      </c>
    </row>
    <row r="9" spans="1:7" s="50" customFormat="1" ht="18.75" customHeight="1">
      <c r="A9" s="200" t="s">
        <v>150</v>
      </c>
      <c r="B9" s="200" t="s">
        <v>151</v>
      </c>
      <c r="C9" s="201">
        <v>0.02</v>
      </c>
      <c r="D9" s="201">
        <v>0.02</v>
      </c>
      <c r="E9" s="201">
        <v>0.02</v>
      </c>
      <c r="F9" s="201">
        <v>0</v>
      </c>
      <c r="G9" s="180">
        <v>0</v>
      </c>
    </row>
    <row r="10" spans="1:7" s="50" customFormat="1" ht="18.75" customHeight="1">
      <c r="A10" s="200" t="s">
        <v>152</v>
      </c>
      <c r="B10" s="200" t="s">
        <v>153</v>
      </c>
      <c r="C10" s="201">
        <v>0.88</v>
      </c>
      <c r="D10" s="201">
        <v>0.88</v>
      </c>
      <c r="E10" s="201">
        <v>0.88</v>
      </c>
      <c r="F10" s="201">
        <v>0</v>
      </c>
      <c r="G10" s="180">
        <v>0</v>
      </c>
    </row>
    <row r="11" spans="1:7" s="50" customFormat="1" ht="18.75" customHeight="1">
      <c r="A11" s="200" t="s">
        <v>154</v>
      </c>
      <c r="B11" s="200" t="s">
        <v>155</v>
      </c>
      <c r="C11" s="201">
        <v>0.88</v>
      </c>
      <c r="D11" s="201">
        <v>0.88</v>
      </c>
      <c r="E11" s="201">
        <v>0.88</v>
      </c>
      <c r="F11" s="201">
        <v>0</v>
      </c>
      <c r="G11" s="180">
        <v>0</v>
      </c>
    </row>
    <row r="12" spans="1:7" s="50" customFormat="1" ht="18.75" customHeight="1">
      <c r="A12" s="200" t="s">
        <v>156</v>
      </c>
      <c r="B12" s="200" t="s">
        <v>157</v>
      </c>
      <c r="C12" s="201">
        <v>0.88</v>
      </c>
      <c r="D12" s="201">
        <v>0.88</v>
      </c>
      <c r="E12" s="201">
        <v>0.88</v>
      </c>
      <c r="F12" s="201">
        <v>0</v>
      </c>
      <c r="G12" s="180">
        <v>0</v>
      </c>
    </row>
    <row r="13" spans="1:7" s="50" customFormat="1" ht="18.75" customHeight="1">
      <c r="A13" s="200" t="s">
        <v>158</v>
      </c>
      <c r="B13" s="200" t="s">
        <v>159</v>
      </c>
      <c r="C13" s="201">
        <v>10.69</v>
      </c>
      <c r="D13" s="201">
        <v>9.69</v>
      </c>
      <c r="E13" s="201">
        <v>9.25</v>
      </c>
      <c r="F13" s="201">
        <v>0.44</v>
      </c>
      <c r="G13" s="180">
        <v>1</v>
      </c>
    </row>
    <row r="14" spans="1:7" s="50" customFormat="1" ht="18.75" customHeight="1">
      <c r="A14" s="200" t="s">
        <v>160</v>
      </c>
      <c r="B14" s="200" t="s">
        <v>161</v>
      </c>
      <c r="C14" s="201">
        <v>10.69</v>
      </c>
      <c r="D14" s="201">
        <v>9.69</v>
      </c>
      <c r="E14" s="201">
        <v>9.25</v>
      </c>
      <c r="F14" s="201">
        <v>0.44</v>
      </c>
      <c r="G14" s="180">
        <v>1</v>
      </c>
    </row>
    <row r="15" spans="1:7" ht="21.75" customHeight="1">
      <c r="A15" s="200" t="s">
        <v>162</v>
      </c>
      <c r="B15" s="200" t="s">
        <v>163</v>
      </c>
      <c r="C15" s="201">
        <v>10.67</v>
      </c>
      <c r="D15" s="201">
        <v>9.67</v>
      </c>
      <c r="E15" s="107">
        <v>9.23</v>
      </c>
      <c r="F15" s="107">
        <v>0.44</v>
      </c>
      <c r="G15" s="180">
        <v>1</v>
      </c>
    </row>
    <row r="16" spans="1:7" ht="21.75" customHeight="1">
      <c r="A16" s="198" t="s">
        <v>164</v>
      </c>
      <c r="B16" s="198" t="s">
        <v>165</v>
      </c>
      <c r="C16" s="201">
        <v>0.02</v>
      </c>
      <c r="D16" s="201">
        <v>0.02</v>
      </c>
      <c r="E16" s="107">
        <v>0.02</v>
      </c>
      <c r="F16" s="107">
        <v>0</v>
      </c>
      <c r="G16" s="180">
        <v>0</v>
      </c>
    </row>
    <row r="17" spans="1:7" ht="21.75" customHeight="1">
      <c r="A17" s="198" t="s">
        <v>166</v>
      </c>
      <c r="B17" s="198" t="s">
        <v>167</v>
      </c>
      <c r="C17" s="201">
        <v>22.77</v>
      </c>
      <c r="D17" s="201">
        <v>14.57</v>
      </c>
      <c r="E17" s="107" t="s">
        <v>317</v>
      </c>
      <c r="F17" s="107">
        <v>1.41</v>
      </c>
      <c r="G17" s="180">
        <v>8.2</v>
      </c>
    </row>
    <row r="18" spans="1:7" ht="21.75" customHeight="1">
      <c r="A18" s="200" t="s">
        <v>168</v>
      </c>
      <c r="B18" s="200" t="s">
        <v>169</v>
      </c>
      <c r="C18" s="201">
        <v>19.77</v>
      </c>
      <c r="D18" s="201">
        <v>14.57</v>
      </c>
      <c r="E18" s="107" t="s">
        <v>317</v>
      </c>
      <c r="F18" s="107">
        <v>1.41</v>
      </c>
      <c r="G18" s="180">
        <v>5.2</v>
      </c>
    </row>
    <row r="19" spans="1:7" ht="21.75" customHeight="1">
      <c r="A19" s="200" t="s">
        <v>170</v>
      </c>
      <c r="B19" s="200" t="s">
        <v>171</v>
      </c>
      <c r="C19" s="201">
        <v>14.57</v>
      </c>
      <c r="D19" s="201">
        <v>14.57</v>
      </c>
      <c r="E19" s="107" t="s">
        <v>317</v>
      </c>
      <c r="F19" s="107">
        <v>1.41</v>
      </c>
      <c r="G19" s="180">
        <v>0</v>
      </c>
    </row>
    <row r="20" spans="1:7" ht="21.75" customHeight="1">
      <c r="A20" s="200" t="s">
        <v>172</v>
      </c>
      <c r="B20" s="200" t="s">
        <v>173</v>
      </c>
      <c r="C20" s="201">
        <v>5.2</v>
      </c>
      <c r="D20" s="201">
        <v>0</v>
      </c>
      <c r="E20" s="107">
        <v>0</v>
      </c>
      <c r="F20" s="107">
        <v>0</v>
      </c>
      <c r="G20" s="180">
        <v>5.2</v>
      </c>
    </row>
    <row r="21" spans="1:7" ht="21.75" customHeight="1">
      <c r="A21" s="200" t="s">
        <v>174</v>
      </c>
      <c r="B21" s="200" t="s">
        <v>175</v>
      </c>
      <c r="C21" s="201">
        <v>3</v>
      </c>
      <c r="D21" s="201">
        <v>0</v>
      </c>
      <c r="E21" s="107">
        <v>0</v>
      </c>
      <c r="F21" s="107">
        <v>0</v>
      </c>
      <c r="G21" s="180">
        <v>3</v>
      </c>
    </row>
    <row r="22" spans="1:7" ht="21.75" customHeight="1">
      <c r="A22" s="200" t="s">
        <v>176</v>
      </c>
      <c r="B22" s="200" t="s">
        <v>171</v>
      </c>
      <c r="C22" s="201">
        <v>3</v>
      </c>
      <c r="D22" s="201">
        <v>0</v>
      </c>
      <c r="E22" s="107">
        <v>0</v>
      </c>
      <c r="F22" s="107">
        <v>0</v>
      </c>
      <c r="G22" s="180">
        <v>3</v>
      </c>
    </row>
    <row r="23" spans="1:7" ht="21.75" customHeight="1">
      <c r="A23" s="200" t="s">
        <v>146</v>
      </c>
      <c r="B23" s="200" t="s">
        <v>147</v>
      </c>
      <c r="C23" s="201">
        <v>0.03</v>
      </c>
      <c r="D23" s="201">
        <v>0.03</v>
      </c>
      <c r="E23" s="107">
        <v>0.03</v>
      </c>
      <c r="F23" s="107">
        <v>0</v>
      </c>
      <c r="G23" s="180">
        <v>0</v>
      </c>
    </row>
    <row r="24" spans="1:7" ht="21.75" customHeight="1">
      <c r="A24" s="200" t="s">
        <v>148</v>
      </c>
      <c r="B24" s="200" t="s">
        <v>149</v>
      </c>
      <c r="C24" s="201">
        <v>0.03</v>
      </c>
      <c r="D24" s="201">
        <v>0.03</v>
      </c>
      <c r="E24" s="107">
        <v>0.03</v>
      </c>
      <c r="F24" s="107">
        <v>0</v>
      </c>
      <c r="G24" s="180">
        <v>0</v>
      </c>
    </row>
    <row r="25" spans="1:7" ht="21.75" customHeight="1">
      <c r="A25" s="200" t="s">
        <v>150</v>
      </c>
      <c r="B25" s="200" t="s">
        <v>151</v>
      </c>
      <c r="C25" s="201">
        <v>0.03</v>
      </c>
      <c r="D25" s="201">
        <v>0.03</v>
      </c>
      <c r="E25" s="107">
        <v>0.03</v>
      </c>
      <c r="F25" s="107">
        <v>0</v>
      </c>
      <c r="G25" s="180">
        <v>0</v>
      </c>
    </row>
    <row r="26" spans="1:7" ht="21.75" customHeight="1">
      <c r="A26" s="200" t="s">
        <v>152</v>
      </c>
      <c r="B26" s="200" t="s">
        <v>153</v>
      </c>
      <c r="C26" s="201">
        <v>1.35</v>
      </c>
      <c r="D26" s="201">
        <v>1.35</v>
      </c>
      <c r="E26" s="107">
        <v>1.35</v>
      </c>
      <c r="F26" s="107">
        <v>0</v>
      </c>
      <c r="G26" s="180">
        <v>0</v>
      </c>
    </row>
    <row r="27" spans="1:7" ht="21.75" customHeight="1">
      <c r="A27" s="200" t="s">
        <v>154</v>
      </c>
      <c r="B27" s="200" t="s">
        <v>155</v>
      </c>
      <c r="C27" s="201">
        <v>1.35</v>
      </c>
      <c r="D27" s="201">
        <v>1.35</v>
      </c>
      <c r="E27" s="107">
        <v>1.35</v>
      </c>
      <c r="F27" s="107">
        <v>0</v>
      </c>
      <c r="G27" s="180">
        <v>0</v>
      </c>
    </row>
    <row r="28" spans="1:7" ht="21.75" customHeight="1">
      <c r="A28" s="198" t="s">
        <v>156</v>
      </c>
      <c r="B28" s="198" t="s">
        <v>157</v>
      </c>
      <c r="C28" s="201">
        <v>1.35</v>
      </c>
      <c r="D28" s="201">
        <v>1.35</v>
      </c>
      <c r="E28" s="107">
        <v>1.35</v>
      </c>
      <c r="F28" s="107">
        <v>0</v>
      </c>
      <c r="G28" s="180">
        <v>0</v>
      </c>
    </row>
    <row r="29" spans="1:7" ht="21.75" customHeight="1">
      <c r="A29" s="198" t="s">
        <v>166</v>
      </c>
      <c r="B29" s="198" t="s">
        <v>167</v>
      </c>
      <c r="C29" s="201">
        <v>156.35</v>
      </c>
      <c r="D29" s="201">
        <v>153.35</v>
      </c>
      <c r="E29" s="107">
        <v>125.11</v>
      </c>
      <c r="F29" s="107">
        <v>28.24</v>
      </c>
      <c r="G29" s="180">
        <v>3</v>
      </c>
    </row>
    <row r="30" spans="1:7" ht="21.75" customHeight="1">
      <c r="A30" s="200" t="s">
        <v>177</v>
      </c>
      <c r="B30" s="200" t="s">
        <v>178</v>
      </c>
      <c r="C30" s="201">
        <v>156.35</v>
      </c>
      <c r="D30" s="201">
        <v>153.35</v>
      </c>
      <c r="E30" s="107">
        <v>125.11</v>
      </c>
      <c r="F30" s="107">
        <v>28.24</v>
      </c>
      <c r="G30" s="180">
        <v>3</v>
      </c>
    </row>
    <row r="31" spans="1:7" ht="21.75" customHeight="1">
      <c r="A31" s="200" t="s">
        <v>179</v>
      </c>
      <c r="B31" s="200" t="s">
        <v>171</v>
      </c>
      <c r="C31" s="201">
        <v>156.35</v>
      </c>
      <c r="D31" s="201">
        <v>153.35</v>
      </c>
      <c r="E31" s="107">
        <v>125.11</v>
      </c>
      <c r="F31" s="107">
        <v>28.24</v>
      </c>
      <c r="G31" s="180">
        <v>3</v>
      </c>
    </row>
    <row r="32" spans="1:7" ht="21.75" customHeight="1">
      <c r="A32" s="200" t="s">
        <v>180</v>
      </c>
      <c r="B32" s="200" t="s">
        <v>181</v>
      </c>
      <c r="C32" s="201">
        <v>1</v>
      </c>
      <c r="D32" s="201">
        <v>0</v>
      </c>
      <c r="E32" s="107">
        <v>0</v>
      </c>
      <c r="F32" s="107">
        <v>0</v>
      </c>
      <c r="G32" s="180">
        <v>1</v>
      </c>
    </row>
    <row r="33" spans="1:7" ht="21.75" customHeight="1">
      <c r="A33" s="200" t="s">
        <v>182</v>
      </c>
      <c r="B33" s="200" t="s">
        <v>183</v>
      </c>
      <c r="C33" s="201">
        <v>1</v>
      </c>
      <c r="D33" s="201">
        <v>0</v>
      </c>
      <c r="E33" s="107">
        <v>0</v>
      </c>
      <c r="F33" s="107">
        <v>0</v>
      </c>
      <c r="G33" s="180">
        <v>1</v>
      </c>
    </row>
    <row r="34" spans="1:7" ht="21.75" customHeight="1">
      <c r="A34" s="200" t="s">
        <v>184</v>
      </c>
      <c r="B34" s="200" t="s">
        <v>185</v>
      </c>
      <c r="C34" s="201">
        <v>1</v>
      </c>
      <c r="D34" s="201">
        <v>0</v>
      </c>
      <c r="E34" s="107">
        <v>0</v>
      </c>
      <c r="F34" s="107">
        <v>0</v>
      </c>
      <c r="G34" s="180">
        <v>1</v>
      </c>
    </row>
    <row r="35" spans="1:7" ht="21.75" customHeight="1">
      <c r="A35" s="200" t="s">
        <v>186</v>
      </c>
      <c r="B35" s="200" t="s">
        <v>187</v>
      </c>
      <c r="C35" s="201">
        <v>85.92</v>
      </c>
      <c r="D35" s="201">
        <v>85.92</v>
      </c>
      <c r="E35" s="107">
        <v>85.92</v>
      </c>
      <c r="F35" s="107">
        <v>0</v>
      </c>
      <c r="G35" s="180">
        <v>0</v>
      </c>
    </row>
    <row r="36" spans="1:7" ht="21.75" customHeight="1">
      <c r="A36" s="200" t="s">
        <v>188</v>
      </c>
      <c r="B36" s="200" t="s">
        <v>189</v>
      </c>
      <c r="C36" s="201">
        <v>81.39</v>
      </c>
      <c r="D36" s="201">
        <v>81.39</v>
      </c>
      <c r="E36" s="107">
        <v>81.39</v>
      </c>
      <c r="F36" s="107">
        <v>0</v>
      </c>
      <c r="G36" s="180">
        <v>0</v>
      </c>
    </row>
    <row r="37" spans="1:7" ht="21.75" customHeight="1">
      <c r="A37" s="200" t="s">
        <v>190</v>
      </c>
      <c r="B37" s="200" t="s">
        <v>191</v>
      </c>
      <c r="C37" s="201">
        <v>81.39</v>
      </c>
      <c r="D37" s="201">
        <v>81.39</v>
      </c>
      <c r="E37" s="107">
        <v>81.39</v>
      </c>
      <c r="F37" s="107">
        <v>0</v>
      </c>
      <c r="G37" s="180">
        <v>0</v>
      </c>
    </row>
    <row r="38" spans="1:7" ht="21.75" customHeight="1">
      <c r="A38" s="200" t="s">
        <v>192</v>
      </c>
      <c r="B38" s="200" t="s">
        <v>193</v>
      </c>
      <c r="C38" s="201">
        <v>4.53</v>
      </c>
      <c r="D38" s="201">
        <v>4.53</v>
      </c>
      <c r="E38" s="107">
        <v>4.53</v>
      </c>
      <c r="F38" s="107">
        <v>0</v>
      </c>
      <c r="G38" s="180">
        <v>0</v>
      </c>
    </row>
    <row r="39" spans="1:7" ht="21.75" customHeight="1">
      <c r="A39" s="200" t="s">
        <v>194</v>
      </c>
      <c r="B39" s="200" t="s">
        <v>195</v>
      </c>
      <c r="C39" s="201">
        <v>4.53</v>
      </c>
      <c r="D39" s="201">
        <v>4.53</v>
      </c>
      <c r="E39" s="107">
        <v>4.53</v>
      </c>
      <c r="F39" s="107">
        <v>0</v>
      </c>
      <c r="G39" s="180">
        <v>0</v>
      </c>
    </row>
    <row r="40" spans="1:7" ht="21.75" customHeight="1">
      <c r="A40" s="200" t="s">
        <v>146</v>
      </c>
      <c r="B40" s="200" t="s">
        <v>147</v>
      </c>
      <c r="C40" s="201">
        <v>67.38</v>
      </c>
      <c r="D40" s="201">
        <v>67.38</v>
      </c>
      <c r="E40" s="107">
        <v>67.38</v>
      </c>
      <c r="F40" s="107">
        <v>0</v>
      </c>
      <c r="G40" s="180">
        <v>0</v>
      </c>
    </row>
    <row r="41" spans="1:7" ht="21.75" customHeight="1">
      <c r="A41" s="200" t="s">
        <v>148</v>
      </c>
      <c r="B41" s="200" t="s">
        <v>149</v>
      </c>
      <c r="C41" s="201">
        <v>67.38</v>
      </c>
      <c r="D41" s="201">
        <v>67.38</v>
      </c>
      <c r="E41" s="107">
        <v>67.38</v>
      </c>
      <c r="F41" s="107">
        <v>0</v>
      </c>
      <c r="G41" s="180">
        <v>0</v>
      </c>
    </row>
    <row r="42" spans="1:7" ht="21.75" customHeight="1">
      <c r="A42" s="200" t="s">
        <v>196</v>
      </c>
      <c r="B42" s="200" t="s">
        <v>197</v>
      </c>
      <c r="C42" s="201">
        <v>43.7</v>
      </c>
      <c r="D42" s="201">
        <v>43.7</v>
      </c>
      <c r="E42" s="107">
        <v>43.7</v>
      </c>
      <c r="F42" s="107">
        <v>0</v>
      </c>
      <c r="G42" s="180">
        <v>0</v>
      </c>
    </row>
    <row r="43" spans="1:7" ht="21.75" customHeight="1">
      <c r="A43" s="200" t="s">
        <v>198</v>
      </c>
      <c r="B43" s="200" t="s">
        <v>199</v>
      </c>
      <c r="C43" s="201">
        <v>23.42</v>
      </c>
      <c r="D43" s="201">
        <v>23.42</v>
      </c>
      <c r="E43" s="107">
        <v>23.42</v>
      </c>
      <c r="F43" s="107">
        <v>0</v>
      </c>
      <c r="G43" s="180">
        <v>0</v>
      </c>
    </row>
    <row r="44" spans="1:7" ht="21.75" customHeight="1">
      <c r="A44" s="200" t="s">
        <v>150</v>
      </c>
      <c r="B44" s="200" t="s">
        <v>151</v>
      </c>
      <c r="C44" s="201">
        <v>0.26</v>
      </c>
      <c r="D44" s="201">
        <v>0.26</v>
      </c>
      <c r="E44" s="107">
        <v>0.26</v>
      </c>
      <c r="F44" s="107">
        <v>0</v>
      </c>
      <c r="G44" s="180">
        <v>0</v>
      </c>
    </row>
    <row r="45" spans="1:7" ht="21.75" customHeight="1">
      <c r="A45" s="200" t="s">
        <v>152</v>
      </c>
      <c r="B45" s="200" t="s">
        <v>153</v>
      </c>
      <c r="C45" s="201">
        <v>11.76</v>
      </c>
      <c r="D45" s="201">
        <v>11.76</v>
      </c>
      <c r="E45" s="107">
        <v>11.76</v>
      </c>
      <c r="F45" s="107">
        <v>0</v>
      </c>
      <c r="G45" s="180">
        <v>0</v>
      </c>
    </row>
    <row r="46" spans="1:7" ht="21.75" customHeight="1">
      <c r="A46" s="200" t="s">
        <v>154</v>
      </c>
      <c r="B46" s="200" t="s">
        <v>155</v>
      </c>
      <c r="C46" s="201">
        <v>11.76</v>
      </c>
      <c r="D46" s="201">
        <v>11.76</v>
      </c>
      <c r="E46" s="107">
        <v>11.76</v>
      </c>
      <c r="F46" s="107">
        <v>0</v>
      </c>
      <c r="G46" s="180">
        <v>0</v>
      </c>
    </row>
    <row r="47" spans="1:7" ht="21.75" customHeight="1">
      <c r="A47" s="198" t="s">
        <v>156</v>
      </c>
      <c r="B47" s="198" t="s">
        <v>157</v>
      </c>
      <c r="C47" s="201">
        <v>11.76</v>
      </c>
      <c r="D47" s="201">
        <v>11.76</v>
      </c>
      <c r="E47" s="107">
        <v>11.76</v>
      </c>
      <c r="F47" s="107">
        <v>0</v>
      </c>
      <c r="G47" s="180">
        <v>0</v>
      </c>
    </row>
    <row r="48" spans="1:7" ht="21.75" customHeight="1">
      <c r="A48" s="198" t="s">
        <v>166</v>
      </c>
      <c r="B48" s="198" t="s">
        <v>167</v>
      </c>
      <c r="C48" s="201">
        <v>78.46</v>
      </c>
      <c r="D48" s="201">
        <v>78.46</v>
      </c>
      <c r="E48" s="107">
        <v>70.1</v>
      </c>
      <c r="F48" s="107">
        <v>8.36</v>
      </c>
      <c r="G48" s="180">
        <v>0</v>
      </c>
    </row>
    <row r="49" spans="1:7" ht="21.75" customHeight="1">
      <c r="A49" s="200" t="s">
        <v>200</v>
      </c>
      <c r="B49" s="200" t="s">
        <v>201</v>
      </c>
      <c r="C49" s="201">
        <v>78.46</v>
      </c>
      <c r="D49" s="201">
        <v>78.46</v>
      </c>
      <c r="E49" s="107">
        <v>70.1</v>
      </c>
      <c r="F49" s="107">
        <v>8.36</v>
      </c>
      <c r="G49" s="180">
        <v>0</v>
      </c>
    </row>
    <row r="50" spans="1:7" ht="21.75" customHeight="1">
      <c r="A50" s="200" t="s">
        <v>202</v>
      </c>
      <c r="B50" s="200" t="s">
        <v>171</v>
      </c>
      <c r="C50" s="201">
        <v>78.46</v>
      </c>
      <c r="D50" s="201">
        <v>78.46</v>
      </c>
      <c r="E50" s="107">
        <v>70.1</v>
      </c>
      <c r="F50" s="107">
        <v>8.36</v>
      </c>
      <c r="G50" s="180">
        <v>0</v>
      </c>
    </row>
    <row r="51" spans="1:7" ht="21.75" customHeight="1">
      <c r="A51" s="200" t="s">
        <v>203</v>
      </c>
      <c r="B51" s="200" t="s">
        <v>204</v>
      </c>
      <c r="C51" s="201">
        <v>7.5</v>
      </c>
      <c r="D51" s="201">
        <v>0</v>
      </c>
      <c r="E51" s="107">
        <v>0</v>
      </c>
      <c r="F51" s="107">
        <v>0</v>
      </c>
      <c r="G51" s="180">
        <v>7.5</v>
      </c>
    </row>
    <row r="52" spans="1:7" ht="21.75" customHeight="1">
      <c r="A52" s="200" t="s">
        <v>205</v>
      </c>
      <c r="B52" s="200" t="s">
        <v>206</v>
      </c>
      <c r="C52" s="201">
        <v>7.5</v>
      </c>
      <c r="D52" s="201">
        <v>0</v>
      </c>
      <c r="E52" s="107">
        <v>0</v>
      </c>
      <c r="F52" s="107">
        <v>0</v>
      </c>
      <c r="G52" s="180">
        <v>7.5</v>
      </c>
    </row>
    <row r="53" spans="1:7" ht="21.75" customHeight="1">
      <c r="A53" s="200" t="s">
        <v>207</v>
      </c>
      <c r="B53" s="200" t="s">
        <v>208</v>
      </c>
      <c r="C53" s="201">
        <v>7.5</v>
      </c>
      <c r="D53" s="201">
        <v>0</v>
      </c>
      <c r="E53" s="107">
        <v>0</v>
      </c>
      <c r="F53" s="107">
        <v>0</v>
      </c>
      <c r="G53" s="180">
        <v>7.5</v>
      </c>
    </row>
    <row r="54" spans="1:7" ht="21.75" customHeight="1">
      <c r="A54" s="200" t="s">
        <v>146</v>
      </c>
      <c r="B54" s="200" t="s">
        <v>147</v>
      </c>
      <c r="C54" s="201">
        <v>0.15</v>
      </c>
      <c r="D54" s="201">
        <v>0.15</v>
      </c>
      <c r="E54" s="107">
        <v>0.15</v>
      </c>
      <c r="F54" s="107">
        <v>0</v>
      </c>
      <c r="G54" s="180">
        <v>0</v>
      </c>
    </row>
    <row r="55" spans="1:7" ht="21.75" customHeight="1">
      <c r="A55" s="200" t="s">
        <v>148</v>
      </c>
      <c r="B55" s="200" t="s">
        <v>149</v>
      </c>
      <c r="C55" s="201">
        <v>0.15</v>
      </c>
      <c r="D55" s="201">
        <v>0.15</v>
      </c>
      <c r="E55" s="107">
        <v>0.15</v>
      </c>
      <c r="F55" s="107">
        <v>0</v>
      </c>
      <c r="G55" s="180">
        <v>0</v>
      </c>
    </row>
    <row r="56" spans="1:7" ht="21.75" customHeight="1">
      <c r="A56" s="200" t="s">
        <v>150</v>
      </c>
      <c r="B56" s="200" t="s">
        <v>151</v>
      </c>
      <c r="C56" s="201">
        <v>0.15</v>
      </c>
      <c r="D56" s="201">
        <v>0.15</v>
      </c>
      <c r="E56" s="107">
        <v>0.15</v>
      </c>
      <c r="F56" s="107">
        <v>0</v>
      </c>
      <c r="G56" s="180">
        <v>0</v>
      </c>
    </row>
    <row r="57" spans="1:7" ht="21.75" customHeight="1">
      <c r="A57" s="200" t="s">
        <v>152</v>
      </c>
      <c r="B57" s="200" t="s">
        <v>153</v>
      </c>
      <c r="C57" s="201">
        <v>7.03</v>
      </c>
      <c r="D57" s="201">
        <v>7.03</v>
      </c>
      <c r="E57" s="107">
        <v>7.03</v>
      </c>
      <c r="F57" s="107">
        <v>0</v>
      </c>
      <c r="G57" s="180">
        <v>0</v>
      </c>
    </row>
    <row r="58" spans="1:7" ht="21.75" customHeight="1">
      <c r="A58" s="200" t="s">
        <v>154</v>
      </c>
      <c r="B58" s="200" t="s">
        <v>155</v>
      </c>
      <c r="C58" s="201">
        <v>7.03</v>
      </c>
      <c r="D58" s="201">
        <v>7.03</v>
      </c>
      <c r="E58" s="107">
        <v>7.03</v>
      </c>
      <c r="F58" s="107">
        <v>0</v>
      </c>
      <c r="G58" s="180">
        <v>0</v>
      </c>
    </row>
    <row r="59" spans="1:7" ht="21.75" customHeight="1">
      <c r="A59" s="198" t="s">
        <v>156</v>
      </c>
      <c r="B59" s="198" t="s">
        <v>157</v>
      </c>
      <c r="C59" s="201">
        <v>7.03</v>
      </c>
      <c r="D59" s="201">
        <v>7.03</v>
      </c>
      <c r="E59" s="107">
        <v>7.03</v>
      </c>
      <c r="F59" s="107">
        <v>0</v>
      </c>
      <c r="G59" s="180">
        <v>0</v>
      </c>
    </row>
    <row r="60" spans="1:7" ht="21.75" customHeight="1">
      <c r="A60" s="198" t="s">
        <v>209</v>
      </c>
      <c r="B60" s="198" t="s">
        <v>210</v>
      </c>
      <c r="C60" s="201">
        <v>13.26</v>
      </c>
      <c r="D60" s="201">
        <v>13.26</v>
      </c>
      <c r="E60" s="107">
        <v>11.86</v>
      </c>
      <c r="F60" s="107">
        <v>1.4</v>
      </c>
      <c r="G60" s="180">
        <v>0</v>
      </c>
    </row>
    <row r="61" spans="1:7" ht="21.75" customHeight="1">
      <c r="A61" s="200" t="s">
        <v>211</v>
      </c>
      <c r="B61" s="200" t="s">
        <v>212</v>
      </c>
      <c r="C61" s="201">
        <v>13.26</v>
      </c>
      <c r="D61" s="201">
        <v>13.26</v>
      </c>
      <c r="E61" s="107">
        <v>11.86</v>
      </c>
      <c r="F61" s="107">
        <v>1.4</v>
      </c>
      <c r="G61" s="180">
        <v>0</v>
      </c>
    </row>
    <row r="62" spans="1:7" ht="21.75" customHeight="1">
      <c r="A62" s="200" t="s">
        <v>213</v>
      </c>
      <c r="B62" s="200" t="s">
        <v>214</v>
      </c>
      <c r="C62" s="201">
        <v>13.26</v>
      </c>
      <c r="D62" s="201">
        <v>13.26</v>
      </c>
      <c r="E62" s="107">
        <v>11.86</v>
      </c>
      <c r="F62" s="107">
        <v>1.4</v>
      </c>
      <c r="G62" s="180">
        <v>0</v>
      </c>
    </row>
    <row r="63" spans="1:7" ht="21.75" customHeight="1">
      <c r="A63" s="200" t="s">
        <v>146</v>
      </c>
      <c r="B63" s="200" t="s">
        <v>147</v>
      </c>
      <c r="C63" s="201">
        <v>0.03</v>
      </c>
      <c r="D63" s="201">
        <v>0.03</v>
      </c>
      <c r="E63" s="107">
        <v>0.03</v>
      </c>
      <c r="F63" s="107">
        <v>0</v>
      </c>
      <c r="G63" s="180">
        <v>0</v>
      </c>
    </row>
    <row r="64" spans="1:7" ht="21.75" customHeight="1">
      <c r="A64" s="200" t="s">
        <v>148</v>
      </c>
      <c r="B64" s="200" t="s">
        <v>149</v>
      </c>
      <c r="C64" s="201">
        <v>0.03</v>
      </c>
      <c r="D64" s="201">
        <v>0.03</v>
      </c>
      <c r="E64" s="107">
        <v>0.03</v>
      </c>
      <c r="F64" s="107">
        <v>0</v>
      </c>
      <c r="G64" s="180">
        <v>0</v>
      </c>
    </row>
    <row r="65" spans="1:7" ht="21.75" customHeight="1">
      <c r="A65" s="200" t="s">
        <v>150</v>
      </c>
      <c r="B65" s="200" t="s">
        <v>151</v>
      </c>
      <c r="C65" s="201">
        <v>0.03</v>
      </c>
      <c r="D65" s="201">
        <v>0.03</v>
      </c>
      <c r="E65" s="107">
        <v>0.03</v>
      </c>
      <c r="F65" s="107">
        <v>0</v>
      </c>
      <c r="G65" s="180">
        <v>0</v>
      </c>
    </row>
    <row r="66" spans="1:7" ht="21.75" customHeight="1">
      <c r="A66" s="200" t="s">
        <v>152</v>
      </c>
      <c r="B66" s="200" t="s">
        <v>153</v>
      </c>
      <c r="C66" s="201">
        <v>1.2</v>
      </c>
      <c r="D66" s="201">
        <v>1.2</v>
      </c>
      <c r="E66" s="107">
        <v>1.2</v>
      </c>
      <c r="F66" s="107">
        <v>0</v>
      </c>
      <c r="G66" s="180">
        <v>0</v>
      </c>
    </row>
    <row r="67" spans="1:7" ht="21.75" customHeight="1">
      <c r="A67" s="200" t="s">
        <v>154</v>
      </c>
      <c r="B67" s="200" t="s">
        <v>155</v>
      </c>
      <c r="C67" s="201">
        <v>1.2</v>
      </c>
      <c r="D67" s="201">
        <v>1.2</v>
      </c>
      <c r="E67" s="107">
        <v>1.2</v>
      </c>
      <c r="F67" s="107">
        <v>0</v>
      </c>
      <c r="G67" s="180">
        <v>0</v>
      </c>
    </row>
    <row r="68" spans="1:7" ht="21.75" customHeight="1">
      <c r="A68" s="198" t="s">
        <v>156</v>
      </c>
      <c r="B68" s="198" t="s">
        <v>157</v>
      </c>
      <c r="C68" s="201">
        <v>1.2</v>
      </c>
      <c r="D68" s="201">
        <v>1.2</v>
      </c>
      <c r="E68" s="107">
        <v>1.2</v>
      </c>
      <c r="F68" s="107">
        <v>0</v>
      </c>
      <c r="G68" s="180">
        <v>0</v>
      </c>
    </row>
    <row r="69" spans="1:7" ht="21.75" customHeight="1">
      <c r="A69" s="198" t="s">
        <v>186</v>
      </c>
      <c r="B69" s="198" t="s">
        <v>187</v>
      </c>
      <c r="C69" s="201">
        <v>16.72</v>
      </c>
      <c r="D69" s="201">
        <v>16.72</v>
      </c>
      <c r="E69" s="107">
        <v>15.27</v>
      </c>
      <c r="F69" s="107">
        <v>1.45</v>
      </c>
      <c r="G69" s="180">
        <v>0</v>
      </c>
    </row>
    <row r="70" spans="1:7" ht="21.75" customHeight="1">
      <c r="A70" s="200" t="s">
        <v>215</v>
      </c>
      <c r="B70" s="200" t="s">
        <v>216</v>
      </c>
      <c r="C70" s="201">
        <v>16.72</v>
      </c>
      <c r="D70" s="201">
        <v>16.72</v>
      </c>
      <c r="E70" s="107">
        <v>15.27</v>
      </c>
      <c r="F70" s="107">
        <v>1.45</v>
      </c>
      <c r="G70" s="180">
        <v>0</v>
      </c>
    </row>
    <row r="71" spans="1:7" ht="21.75" customHeight="1">
      <c r="A71" s="200" t="s">
        <v>217</v>
      </c>
      <c r="B71" s="200" t="s">
        <v>171</v>
      </c>
      <c r="C71" s="201">
        <v>16.72</v>
      </c>
      <c r="D71" s="201">
        <v>16.72</v>
      </c>
      <c r="E71" s="107">
        <v>15.27</v>
      </c>
      <c r="F71" s="107">
        <v>1.45</v>
      </c>
      <c r="G71" s="180">
        <v>0</v>
      </c>
    </row>
    <row r="72" spans="1:7" ht="21.75" customHeight="1">
      <c r="A72" s="200" t="s">
        <v>146</v>
      </c>
      <c r="B72" s="200" t="s">
        <v>147</v>
      </c>
      <c r="C72" s="201">
        <v>0.04</v>
      </c>
      <c r="D72" s="201">
        <v>0.04</v>
      </c>
      <c r="E72" s="107">
        <v>0.04</v>
      </c>
      <c r="F72" s="107">
        <v>0</v>
      </c>
      <c r="G72" s="180">
        <v>0</v>
      </c>
    </row>
    <row r="73" spans="1:7" ht="21.75" customHeight="1">
      <c r="A73" s="200" t="s">
        <v>148</v>
      </c>
      <c r="B73" s="200" t="s">
        <v>149</v>
      </c>
      <c r="C73" s="201">
        <v>0.04</v>
      </c>
      <c r="D73" s="201">
        <v>0.04</v>
      </c>
      <c r="E73" s="107">
        <v>0.04</v>
      </c>
      <c r="F73" s="107">
        <v>0</v>
      </c>
      <c r="G73" s="180">
        <v>0</v>
      </c>
    </row>
    <row r="74" spans="1:7" ht="21.75" customHeight="1">
      <c r="A74" s="200" t="s">
        <v>150</v>
      </c>
      <c r="B74" s="200" t="s">
        <v>151</v>
      </c>
      <c r="C74" s="201">
        <v>0.04</v>
      </c>
      <c r="D74" s="201">
        <v>0.04</v>
      </c>
      <c r="E74" s="107">
        <v>0.04</v>
      </c>
      <c r="F74" s="107">
        <v>0</v>
      </c>
      <c r="G74" s="180">
        <v>0</v>
      </c>
    </row>
    <row r="75" spans="1:7" ht="21.75" customHeight="1">
      <c r="A75" s="200" t="s">
        <v>152</v>
      </c>
      <c r="B75" s="200" t="s">
        <v>153</v>
      </c>
      <c r="C75" s="201">
        <v>1.58</v>
      </c>
      <c r="D75" s="201">
        <v>1.58</v>
      </c>
      <c r="E75" s="107">
        <v>1.58</v>
      </c>
      <c r="F75" s="107">
        <v>0</v>
      </c>
      <c r="G75" s="180">
        <v>0</v>
      </c>
    </row>
    <row r="76" spans="1:7" ht="21.75" customHeight="1">
      <c r="A76" s="200" t="s">
        <v>154</v>
      </c>
      <c r="B76" s="200" t="s">
        <v>155</v>
      </c>
      <c r="C76" s="201">
        <v>1.58</v>
      </c>
      <c r="D76" s="201">
        <v>1.58</v>
      </c>
      <c r="E76" s="107">
        <v>1.58</v>
      </c>
      <c r="F76" s="107">
        <v>0</v>
      </c>
      <c r="G76" s="180">
        <v>0</v>
      </c>
    </row>
    <row r="77" spans="1:7" ht="21.75" customHeight="1">
      <c r="A77" s="198" t="s">
        <v>156</v>
      </c>
      <c r="B77" s="198" t="s">
        <v>157</v>
      </c>
      <c r="C77" s="201">
        <v>1.58</v>
      </c>
      <c r="D77" s="201">
        <v>1.58</v>
      </c>
      <c r="E77" s="107">
        <v>1.58</v>
      </c>
      <c r="F77" s="107">
        <v>0</v>
      </c>
      <c r="G77" s="180">
        <v>0</v>
      </c>
    </row>
    <row r="78" spans="1:7" ht="21.75" customHeight="1">
      <c r="A78" s="198" t="s">
        <v>146</v>
      </c>
      <c r="B78" s="198" t="s">
        <v>147</v>
      </c>
      <c r="C78" s="201">
        <v>0.05</v>
      </c>
      <c r="D78" s="201">
        <v>0.05</v>
      </c>
      <c r="E78" s="107">
        <v>0.05</v>
      </c>
      <c r="F78" s="107">
        <v>0</v>
      </c>
      <c r="G78" s="180">
        <v>0</v>
      </c>
    </row>
    <row r="79" spans="1:7" ht="21.75" customHeight="1">
      <c r="A79" s="200" t="s">
        <v>148</v>
      </c>
      <c r="B79" s="200" t="s">
        <v>149</v>
      </c>
      <c r="C79" s="201">
        <v>0.05</v>
      </c>
      <c r="D79" s="201">
        <v>0.05</v>
      </c>
      <c r="E79" s="107">
        <v>0.05</v>
      </c>
      <c r="F79" s="107">
        <v>0</v>
      </c>
      <c r="G79" s="180">
        <v>0</v>
      </c>
    </row>
    <row r="80" spans="1:7" ht="21.75" customHeight="1">
      <c r="A80" s="200" t="s">
        <v>150</v>
      </c>
      <c r="B80" s="200" t="s">
        <v>151</v>
      </c>
      <c r="C80" s="201">
        <v>0.05</v>
      </c>
      <c r="D80" s="201">
        <v>0.05</v>
      </c>
      <c r="E80" s="107">
        <v>0.05</v>
      </c>
      <c r="F80" s="107">
        <v>0</v>
      </c>
      <c r="G80" s="180">
        <v>0</v>
      </c>
    </row>
    <row r="81" spans="1:7" ht="21.75" customHeight="1">
      <c r="A81" s="200" t="s">
        <v>218</v>
      </c>
      <c r="B81" s="200" t="s">
        <v>219</v>
      </c>
      <c r="C81" s="201">
        <v>26.66</v>
      </c>
      <c r="D81" s="201">
        <v>26.66</v>
      </c>
      <c r="E81" s="107">
        <v>23.98</v>
      </c>
      <c r="F81" s="107">
        <v>2.68</v>
      </c>
      <c r="G81" s="180">
        <v>0</v>
      </c>
    </row>
    <row r="82" spans="1:7" ht="21.75" customHeight="1">
      <c r="A82" s="200" t="s">
        <v>220</v>
      </c>
      <c r="B82" s="200" t="s">
        <v>221</v>
      </c>
      <c r="C82" s="201">
        <v>26.66</v>
      </c>
      <c r="D82" s="201">
        <v>26.66</v>
      </c>
      <c r="E82" s="107">
        <v>23.98</v>
      </c>
      <c r="F82" s="107">
        <v>2.68</v>
      </c>
      <c r="G82" s="180">
        <v>0</v>
      </c>
    </row>
    <row r="83" spans="1:7" ht="21.75" customHeight="1">
      <c r="A83" s="200" t="s">
        <v>222</v>
      </c>
      <c r="B83" s="200" t="s">
        <v>171</v>
      </c>
      <c r="C83" s="201">
        <v>26.66</v>
      </c>
      <c r="D83" s="201">
        <v>26.66</v>
      </c>
      <c r="E83" s="107">
        <v>23.98</v>
      </c>
      <c r="F83" s="107">
        <v>2.68</v>
      </c>
      <c r="G83" s="180">
        <v>0</v>
      </c>
    </row>
    <row r="84" spans="1:7" ht="21.75" customHeight="1">
      <c r="A84" s="200" t="s">
        <v>152</v>
      </c>
      <c r="B84" s="200" t="s">
        <v>153</v>
      </c>
      <c r="C84" s="201">
        <v>2.43</v>
      </c>
      <c r="D84" s="201">
        <v>2.43</v>
      </c>
      <c r="E84" s="107">
        <v>2.43</v>
      </c>
      <c r="F84" s="107">
        <v>0</v>
      </c>
      <c r="G84" s="180">
        <v>0</v>
      </c>
    </row>
    <row r="85" spans="1:7" ht="21.75" customHeight="1">
      <c r="A85" s="200" t="s">
        <v>154</v>
      </c>
      <c r="B85" s="200" t="s">
        <v>155</v>
      </c>
      <c r="C85" s="201">
        <v>2.43</v>
      </c>
      <c r="D85" s="201">
        <v>2.43</v>
      </c>
      <c r="E85" s="107">
        <v>2.43</v>
      </c>
      <c r="F85" s="107">
        <v>0</v>
      </c>
      <c r="G85" s="180">
        <v>0</v>
      </c>
    </row>
    <row r="86" spans="1:7" ht="21.75" customHeight="1">
      <c r="A86" s="198" t="s">
        <v>156</v>
      </c>
      <c r="B86" s="198" t="s">
        <v>157</v>
      </c>
      <c r="C86" s="201">
        <v>2.43</v>
      </c>
      <c r="D86" s="201">
        <v>2.43</v>
      </c>
      <c r="E86" s="107">
        <v>2.43</v>
      </c>
      <c r="F86" s="107">
        <v>0</v>
      </c>
      <c r="G86" s="180">
        <v>0</v>
      </c>
    </row>
    <row r="87" spans="1:7" ht="21.75" customHeight="1">
      <c r="A87" s="198" t="s">
        <v>146</v>
      </c>
      <c r="B87" s="198" t="s">
        <v>147</v>
      </c>
      <c r="C87" s="201">
        <v>0.12</v>
      </c>
      <c r="D87" s="201">
        <v>0.12</v>
      </c>
      <c r="E87" s="107">
        <v>0.12</v>
      </c>
      <c r="F87" s="107">
        <v>0</v>
      </c>
      <c r="G87" s="180">
        <v>0</v>
      </c>
    </row>
    <row r="88" spans="1:7" ht="21.75" customHeight="1">
      <c r="A88" s="200" t="s">
        <v>148</v>
      </c>
      <c r="B88" s="200" t="s">
        <v>149</v>
      </c>
      <c r="C88" s="201">
        <v>0.12</v>
      </c>
      <c r="D88" s="201">
        <v>0.12</v>
      </c>
      <c r="E88" s="107">
        <v>0.12</v>
      </c>
      <c r="F88" s="107">
        <v>0</v>
      </c>
      <c r="G88" s="180">
        <v>0</v>
      </c>
    </row>
    <row r="89" spans="1:7" ht="21.75" customHeight="1">
      <c r="A89" s="200" t="s">
        <v>150</v>
      </c>
      <c r="B89" s="200" t="s">
        <v>151</v>
      </c>
      <c r="C89" s="201">
        <v>0.12</v>
      </c>
      <c r="D89" s="201">
        <v>0.12</v>
      </c>
      <c r="E89" s="107">
        <v>0.12</v>
      </c>
      <c r="F89" s="107">
        <v>0</v>
      </c>
      <c r="G89" s="180">
        <v>0</v>
      </c>
    </row>
    <row r="90" spans="1:7" ht="21.75" customHeight="1">
      <c r="A90" s="200" t="s">
        <v>223</v>
      </c>
      <c r="B90" s="200" t="s">
        <v>224</v>
      </c>
      <c r="C90" s="201">
        <v>62.73</v>
      </c>
      <c r="D90" s="201">
        <v>62.73</v>
      </c>
      <c r="E90" s="107">
        <v>60.1</v>
      </c>
      <c r="F90" s="107">
        <v>2.63</v>
      </c>
      <c r="G90" s="180">
        <v>0</v>
      </c>
    </row>
    <row r="91" spans="1:7" ht="21.75" customHeight="1">
      <c r="A91" s="200" t="s">
        <v>225</v>
      </c>
      <c r="B91" s="200" t="s">
        <v>226</v>
      </c>
      <c r="C91" s="201">
        <v>58.02</v>
      </c>
      <c r="D91" s="201">
        <v>58.02</v>
      </c>
      <c r="E91" s="107">
        <v>55.39</v>
      </c>
      <c r="F91" s="107">
        <v>2.63</v>
      </c>
      <c r="G91" s="180">
        <v>0</v>
      </c>
    </row>
    <row r="92" spans="1:7" ht="21.75" customHeight="1">
      <c r="A92" s="200" t="s">
        <v>227</v>
      </c>
      <c r="B92" s="200" t="s">
        <v>228</v>
      </c>
      <c r="C92" s="201">
        <v>58.02</v>
      </c>
      <c r="D92" s="201">
        <v>58.02</v>
      </c>
      <c r="E92" s="107">
        <v>55.39</v>
      </c>
      <c r="F92" s="107">
        <v>2.63</v>
      </c>
      <c r="G92" s="180">
        <v>0</v>
      </c>
    </row>
    <row r="93" spans="1:7" ht="21.75" customHeight="1">
      <c r="A93" s="200" t="s">
        <v>229</v>
      </c>
      <c r="B93" s="200" t="s">
        <v>230</v>
      </c>
      <c r="C93" s="201">
        <v>4.71</v>
      </c>
      <c r="D93" s="201">
        <v>4.71</v>
      </c>
      <c r="E93" s="107">
        <v>4.71</v>
      </c>
      <c r="F93" s="107">
        <v>0</v>
      </c>
      <c r="G93" s="180">
        <v>0</v>
      </c>
    </row>
    <row r="94" spans="1:7" ht="21.75" customHeight="1">
      <c r="A94" s="200" t="s">
        <v>231</v>
      </c>
      <c r="B94" s="200" t="s">
        <v>232</v>
      </c>
      <c r="C94" s="201">
        <v>4.71</v>
      </c>
      <c r="D94" s="201">
        <v>4.71</v>
      </c>
      <c r="E94" s="107">
        <v>4.71</v>
      </c>
      <c r="F94" s="107">
        <v>0</v>
      </c>
      <c r="G94" s="180">
        <v>0</v>
      </c>
    </row>
    <row r="95" spans="1:7" ht="21.75" customHeight="1">
      <c r="A95" s="200" t="s">
        <v>152</v>
      </c>
      <c r="B95" s="200" t="s">
        <v>153</v>
      </c>
      <c r="C95" s="201">
        <v>4.94</v>
      </c>
      <c r="D95" s="201">
        <v>4.94</v>
      </c>
      <c r="E95" s="107">
        <v>4.94</v>
      </c>
      <c r="F95" s="107">
        <v>0</v>
      </c>
      <c r="G95" s="180">
        <v>0</v>
      </c>
    </row>
    <row r="96" spans="1:7" ht="21.75" customHeight="1">
      <c r="A96" s="200" t="s">
        <v>154</v>
      </c>
      <c r="B96" s="200" t="s">
        <v>155</v>
      </c>
      <c r="C96" s="201">
        <v>4.94</v>
      </c>
      <c r="D96" s="201">
        <v>4.94</v>
      </c>
      <c r="E96" s="107">
        <v>4.94</v>
      </c>
      <c r="F96" s="107">
        <v>0</v>
      </c>
      <c r="G96" s="180">
        <v>0</v>
      </c>
    </row>
    <row r="97" spans="1:7" ht="21.75" customHeight="1">
      <c r="A97" s="198" t="s">
        <v>156</v>
      </c>
      <c r="B97" s="198" t="s">
        <v>157</v>
      </c>
      <c r="C97" s="201">
        <v>4.94</v>
      </c>
      <c r="D97" s="201">
        <v>4.94</v>
      </c>
      <c r="E97" s="107">
        <v>4.94</v>
      </c>
      <c r="F97" s="107">
        <v>0</v>
      </c>
      <c r="G97" s="180">
        <v>0</v>
      </c>
    </row>
    <row r="98" spans="1:7" ht="21.75" customHeight="1">
      <c r="A98" s="198" t="s">
        <v>233</v>
      </c>
      <c r="B98" s="198" t="s">
        <v>234</v>
      </c>
      <c r="C98" s="201">
        <v>23.5</v>
      </c>
      <c r="D98" s="201">
        <v>23.5</v>
      </c>
      <c r="E98" s="107">
        <v>22.59</v>
      </c>
      <c r="F98" s="107">
        <v>0.91</v>
      </c>
      <c r="G98" s="180">
        <v>0</v>
      </c>
    </row>
    <row r="99" spans="1:7" ht="21.75" customHeight="1">
      <c r="A99" s="200" t="s">
        <v>235</v>
      </c>
      <c r="B99" s="200" t="s">
        <v>236</v>
      </c>
      <c r="C99" s="201">
        <v>23.5</v>
      </c>
      <c r="D99" s="201">
        <v>23.5</v>
      </c>
      <c r="E99" s="107">
        <v>22.59</v>
      </c>
      <c r="F99" s="107">
        <v>0.91</v>
      </c>
      <c r="G99" s="180">
        <v>0</v>
      </c>
    </row>
    <row r="100" spans="1:7" ht="21.75" customHeight="1">
      <c r="A100" s="200" t="s">
        <v>237</v>
      </c>
      <c r="B100" s="200" t="s">
        <v>238</v>
      </c>
      <c r="C100" s="201">
        <v>21.29</v>
      </c>
      <c r="D100" s="201">
        <v>21.29</v>
      </c>
      <c r="E100" s="107">
        <v>20.38</v>
      </c>
      <c r="F100" s="107">
        <v>0.91</v>
      </c>
      <c r="G100" s="180">
        <v>0</v>
      </c>
    </row>
    <row r="101" spans="1:7" ht="21.75" customHeight="1">
      <c r="A101" s="200" t="s">
        <v>239</v>
      </c>
      <c r="B101" s="200" t="s">
        <v>240</v>
      </c>
      <c r="C101" s="201">
        <v>2.21</v>
      </c>
      <c r="D101" s="201">
        <v>2.21</v>
      </c>
      <c r="E101" s="107">
        <v>2.21</v>
      </c>
      <c r="F101" s="107">
        <v>0</v>
      </c>
      <c r="G101" s="180">
        <v>0</v>
      </c>
    </row>
    <row r="102" spans="1:7" ht="21.75" customHeight="1">
      <c r="A102" s="200" t="s">
        <v>146</v>
      </c>
      <c r="B102" s="200" t="s">
        <v>147</v>
      </c>
      <c r="C102" s="201">
        <v>0.05</v>
      </c>
      <c r="D102" s="201">
        <v>0.05</v>
      </c>
      <c r="E102" s="107">
        <v>0.05</v>
      </c>
      <c r="F102" s="107">
        <v>0</v>
      </c>
      <c r="G102" s="180">
        <v>0</v>
      </c>
    </row>
    <row r="103" spans="1:7" ht="21.75" customHeight="1">
      <c r="A103" s="200" t="s">
        <v>148</v>
      </c>
      <c r="B103" s="200" t="s">
        <v>149</v>
      </c>
      <c r="C103" s="201">
        <v>0.05</v>
      </c>
      <c r="D103" s="201">
        <v>0.05</v>
      </c>
      <c r="E103" s="107">
        <v>0.05</v>
      </c>
      <c r="F103" s="107">
        <v>0</v>
      </c>
      <c r="G103" s="180">
        <v>0</v>
      </c>
    </row>
    <row r="104" spans="1:7" ht="21.75" customHeight="1">
      <c r="A104" s="200" t="s">
        <v>150</v>
      </c>
      <c r="B104" s="200" t="s">
        <v>151</v>
      </c>
      <c r="C104" s="201">
        <v>0.05</v>
      </c>
      <c r="D104" s="201">
        <v>0.05</v>
      </c>
      <c r="E104" s="107">
        <v>0.05</v>
      </c>
      <c r="F104" s="107">
        <v>0</v>
      </c>
      <c r="G104" s="180">
        <v>0</v>
      </c>
    </row>
    <row r="105" spans="1:7" ht="21.75" customHeight="1">
      <c r="A105" s="200" t="s">
        <v>152</v>
      </c>
      <c r="B105" s="200" t="s">
        <v>153</v>
      </c>
      <c r="C105" s="201">
        <v>1.96</v>
      </c>
      <c r="D105" s="201">
        <v>1.96</v>
      </c>
      <c r="E105" s="107">
        <v>1.96</v>
      </c>
      <c r="F105" s="107">
        <v>0</v>
      </c>
      <c r="G105" s="180">
        <v>0</v>
      </c>
    </row>
    <row r="106" spans="1:7" ht="21.75" customHeight="1">
      <c r="A106" s="200" t="s">
        <v>154</v>
      </c>
      <c r="B106" s="200" t="s">
        <v>155</v>
      </c>
      <c r="C106" s="201">
        <v>1.96</v>
      </c>
      <c r="D106" s="201">
        <v>1.96</v>
      </c>
      <c r="E106" s="107">
        <v>1.96</v>
      </c>
      <c r="F106" s="107">
        <v>0</v>
      </c>
      <c r="G106" s="180">
        <v>0</v>
      </c>
    </row>
    <row r="107" spans="1:7" ht="21.75" customHeight="1">
      <c r="A107" s="198" t="s">
        <v>156</v>
      </c>
      <c r="B107" s="198" t="s">
        <v>157</v>
      </c>
      <c r="C107" s="201">
        <v>1.96</v>
      </c>
      <c r="D107" s="201">
        <v>1.96</v>
      </c>
      <c r="E107" s="107">
        <v>1.96</v>
      </c>
      <c r="F107" s="107">
        <v>0</v>
      </c>
      <c r="G107" s="180">
        <v>0</v>
      </c>
    </row>
    <row r="108" spans="1:7" ht="21.75" customHeight="1">
      <c r="A108" s="198" t="s">
        <v>146</v>
      </c>
      <c r="B108" s="198" t="s">
        <v>147</v>
      </c>
      <c r="C108" s="201">
        <v>0.14</v>
      </c>
      <c r="D108" s="201">
        <v>0.14</v>
      </c>
      <c r="E108" s="107">
        <v>0.14</v>
      </c>
      <c r="F108" s="107">
        <v>0</v>
      </c>
      <c r="G108" s="180">
        <v>0</v>
      </c>
    </row>
    <row r="109" spans="1:7" ht="21.75" customHeight="1">
      <c r="A109" s="200" t="s">
        <v>148</v>
      </c>
      <c r="B109" s="200" t="s">
        <v>149</v>
      </c>
      <c r="C109" s="201">
        <v>0.14</v>
      </c>
      <c r="D109" s="201">
        <v>0.14</v>
      </c>
      <c r="E109" s="107">
        <v>0.14</v>
      </c>
      <c r="F109" s="107">
        <v>0</v>
      </c>
      <c r="G109" s="180">
        <v>0</v>
      </c>
    </row>
    <row r="110" spans="1:7" ht="21.75" customHeight="1">
      <c r="A110" s="200" t="s">
        <v>150</v>
      </c>
      <c r="B110" s="200" t="s">
        <v>151</v>
      </c>
      <c r="C110" s="201">
        <v>0.14</v>
      </c>
      <c r="D110" s="201">
        <v>0.14</v>
      </c>
      <c r="E110" s="107">
        <v>0.14</v>
      </c>
      <c r="F110" s="107">
        <v>0</v>
      </c>
      <c r="G110" s="180">
        <v>0</v>
      </c>
    </row>
    <row r="111" spans="1:7" ht="21.75" customHeight="1">
      <c r="A111" s="200" t="s">
        <v>241</v>
      </c>
      <c r="B111" s="200" t="s">
        <v>242</v>
      </c>
      <c r="C111" s="201">
        <v>61.29</v>
      </c>
      <c r="D111" s="201">
        <v>61.29</v>
      </c>
      <c r="E111" s="107">
        <v>58.91</v>
      </c>
      <c r="F111" s="107">
        <v>2.38</v>
      </c>
      <c r="G111" s="180">
        <v>0</v>
      </c>
    </row>
    <row r="112" spans="1:7" ht="21.75" customHeight="1">
      <c r="A112" s="200" t="s">
        <v>243</v>
      </c>
      <c r="B112" s="200" t="s">
        <v>244</v>
      </c>
      <c r="C112" s="201">
        <v>61.29</v>
      </c>
      <c r="D112" s="201">
        <v>61.29</v>
      </c>
      <c r="E112" s="107">
        <v>58.91</v>
      </c>
      <c r="F112" s="107">
        <v>2.38</v>
      </c>
      <c r="G112" s="180">
        <v>0</v>
      </c>
    </row>
    <row r="113" spans="1:7" ht="21.75" customHeight="1">
      <c r="A113" s="200" t="s">
        <v>245</v>
      </c>
      <c r="B113" s="200" t="s">
        <v>163</v>
      </c>
      <c r="C113" s="201">
        <v>61.29</v>
      </c>
      <c r="D113" s="201">
        <v>61.29</v>
      </c>
      <c r="E113" s="107">
        <v>58.91</v>
      </c>
      <c r="F113" s="107">
        <v>2.38</v>
      </c>
      <c r="G113" s="180">
        <v>0</v>
      </c>
    </row>
    <row r="114" spans="1:7" ht="21.75" customHeight="1">
      <c r="A114" s="200" t="s">
        <v>152</v>
      </c>
      <c r="B114" s="200" t="s">
        <v>153</v>
      </c>
      <c r="C114" s="201">
        <v>5.69</v>
      </c>
      <c r="D114" s="201">
        <v>5.69</v>
      </c>
      <c r="E114" s="107">
        <v>5.69</v>
      </c>
      <c r="F114" s="107">
        <v>0</v>
      </c>
      <c r="G114" s="180">
        <v>0</v>
      </c>
    </row>
    <row r="115" spans="1:7" ht="21.75" customHeight="1">
      <c r="A115" s="200" t="s">
        <v>154</v>
      </c>
      <c r="B115" s="200" t="s">
        <v>155</v>
      </c>
      <c r="C115" s="201">
        <v>5.69</v>
      </c>
      <c r="D115" s="201">
        <v>5.69</v>
      </c>
      <c r="E115" s="107">
        <v>5.69</v>
      </c>
      <c r="F115" s="107">
        <v>0</v>
      </c>
      <c r="G115" s="180">
        <v>0</v>
      </c>
    </row>
    <row r="116" spans="1:7" ht="21.75" customHeight="1">
      <c r="A116" s="198" t="s">
        <v>156</v>
      </c>
      <c r="B116" s="198" t="s">
        <v>157</v>
      </c>
      <c r="C116" s="201">
        <v>5.69</v>
      </c>
      <c r="D116" s="201">
        <v>5.69</v>
      </c>
      <c r="E116" s="107">
        <v>5.69</v>
      </c>
      <c r="F116" s="107">
        <v>0</v>
      </c>
      <c r="G116" s="180">
        <v>0</v>
      </c>
    </row>
    <row r="117" spans="1:7" ht="21.75" customHeight="1">
      <c r="A117" s="198" t="s">
        <v>146</v>
      </c>
      <c r="B117" s="198" t="s">
        <v>147</v>
      </c>
      <c r="C117" s="201">
        <v>0.11</v>
      </c>
      <c r="D117" s="201">
        <v>0.11</v>
      </c>
      <c r="E117" s="107">
        <v>0.11</v>
      </c>
      <c r="F117" s="107">
        <v>0</v>
      </c>
      <c r="G117" s="180">
        <v>0</v>
      </c>
    </row>
    <row r="118" spans="1:7" ht="21.75" customHeight="1">
      <c r="A118" s="200" t="s">
        <v>148</v>
      </c>
      <c r="B118" s="200" t="s">
        <v>149</v>
      </c>
      <c r="C118" s="201">
        <v>0.11</v>
      </c>
      <c r="D118" s="201">
        <v>0.11</v>
      </c>
      <c r="E118" s="107">
        <v>0.11</v>
      </c>
      <c r="F118" s="107">
        <v>0</v>
      </c>
      <c r="G118" s="180">
        <v>0</v>
      </c>
    </row>
    <row r="119" spans="1:7" ht="21.75" customHeight="1">
      <c r="A119" s="200" t="s">
        <v>150</v>
      </c>
      <c r="B119" s="200" t="s">
        <v>151</v>
      </c>
      <c r="C119" s="201">
        <v>0.11</v>
      </c>
      <c r="D119" s="201">
        <v>0.11</v>
      </c>
      <c r="E119" s="107">
        <v>0.11</v>
      </c>
      <c r="F119" s="107">
        <v>0</v>
      </c>
      <c r="G119" s="180">
        <v>0</v>
      </c>
    </row>
    <row r="120" spans="1:7" ht="21.75" customHeight="1">
      <c r="A120" s="200" t="s">
        <v>241</v>
      </c>
      <c r="B120" s="200" t="s">
        <v>242</v>
      </c>
      <c r="C120" s="201">
        <v>52.22</v>
      </c>
      <c r="D120" s="201">
        <v>52.22</v>
      </c>
      <c r="E120" s="107">
        <v>49.97</v>
      </c>
      <c r="F120" s="107">
        <v>2.25</v>
      </c>
      <c r="G120" s="180">
        <v>0</v>
      </c>
    </row>
    <row r="121" spans="1:7" ht="21.75" customHeight="1">
      <c r="A121" s="200" t="s">
        <v>246</v>
      </c>
      <c r="B121" s="200" t="s">
        <v>247</v>
      </c>
      <c r="C121" s="201">
        <v>52.22</v>
      </c>
      <c r="D121" s="201">
        <v>52.22</v>
      </c>
      <c r="E121" s="107">
        <v>49.97</v>
      </c>
      <c r="F121" s="107">
        <v>2.25</v>
      </c>
      <c r="G121" s="180">
        <v>0</v>
      </c>
    </row>
    <row r="122" spans="1:7" ht="21.75" customHeight="1">
      <c r="A122" s="200" t="s">
        <v>248</v>
      </c>
      <c r="B122" s="200" t="s">
        <v>249</v>
      </c>
      <c r="C122" s="201">
        <v>52.22</v>
      </c>
      <c r="D122" s="201">
        <v>52.22</v>
      </c>
      <c r="E122" s="107">
        <v>49.97</v>
      </c>
      <c r="F122" s="107">
        <v>2.25</v>
      </c>
      <c r="G122" s="180">
        <v>0</v>
      </c>
    </row>
    <row r="123" spans="1:7" ht="21.75" customHeight="1">
      <c r="A123" s="200" t="s">
        <v>152</v>
      </c>
      <c r="B123" s="200" t="s">
        <v>153</v>
      </c>
      <c r="C123" s="201">
        <v>4.73</v>
      </c>
      <c r="D123" s="201">
        <v>4.73</v>
      </c>
      <c r="E123" s="107">
        <v>4.73</v>
      </c>
      <c r="F123" s="107">
        <v>0</v>
      </c>
      <c r="G123" s="180">
        <v>0</v>
      </c>
    </row>
    <row r="124" spans="1:7" ht="21.75" customHeight="1">
      <c r="A124" s="200" t="s">
        <v>154</v>
      </c>
      <c r="B124" s="200" t="s">
        <v>155</v>
      </c>
      <c r="C124" s="201">
        <v>4.73</v>
      </c>
      <c r="D124" s="201">
        <v>4.73</v>
      </c>
      <c r="E124" s="107">
        <v>4.73</v>
      </c>
      <c r="F124" s="107">
        <v>0</v>
      </c>
      <c r="G124" s="180">
        <v>0</v>
      </c>
    </row>
    <row r="125" spans="1:7" ht="21.75" customHeight="1">
      <c r="A125" s="198" t="s">
        <v>156</v>
      </c>
      <c r="B125" s="198" t="s">
        <v>157</v>
      </c>
      <c r="C125" s="201">
        <v>4.73</v>
      </c>
      <c r="D125" s="201">
        <v>4.73</v>
      </c>
      <c r="E125" s="107">
        <v>4.73</v>
      </c>
      <c r="F125" s="107">
        <v>0</v>
      </c>
      <c r="G125" s="180">
        <v>0</v>
      </c>
    </row>
    <row r="126" spans="1:7" ht="21.75" customHeight="1">
      <c r="A126" s="198" t="s">
        <v>146</v>
      </c>
      <c r="B126" s="198" t="s">
        <v>147</v>
      </c>
      <c r="C126" s="201">
        <v>0.09</v>
      </c>
      <c r="D126" s="201">
        <v>0.09</v>
      </c>
      <c r="E126" s="107">
        <v>0.09</v>
      </c>
      <c r="F126" s="107">
        <v>0</v>
      </c>
      <c r="G126" s="180">
        <v>0</v>
      </c>
    </row>
    <row r="127" spans="1:7" ht="21.75" customHeight="1">
      <c r="A127" s="200" t="s">
        <v>148</v>
      </c>
      <c r="B127" s="200" t="s">
        <v>149</v>
      </c>
      <c r="C127" s="201">
        <v>0.09</v>
      </c>
      <c r="D127" s="201">
        <v>0.09</v>
      </c>
      <c r="E127" s="107">
        <v>0.09</v>
      </c>
      <c r="F127" s="107">
        <v>0</v>
      </c>
      <c r="G127" s="180">
        <v>0</v>
      </c>
    </row>
    <row r="128" spans="1:7" ht="21.75" customHeight="1">
      <c r="A128" s="200" t="s">
        <v>150</v>
      </c>
      <c r="B128" s="200" t="s">
        <v>151</v>
      </c>
      <c r="C128" s="201">
        <v>0.09</v>
      </c>
      <c r="D128" s="201">
        <v>0.09</v>
      </c>
      <c r="E128" s="107">
        <v>0.09</v>
      </c>
      <c r="F128" s="107">
        <v>0</v>
      </c>
      <c r="G128" s="180">
        <v>0</v>
      </c>
    </row>
    <row r="129" spans="1:7" ht="21.75" customHeight="1">
      <c r="A129" s="200" t="s">
        <v>241</v>
      </c>
      <c r="B129" s="200" t="s">
        <v>242</v>
      </c>
      <c r="C129" s="201">
        <v>42.28</v>
      </c>
      <c r="D129" s="201">
        <v>42.28</v>
      </c>
      <c r="E129" s="107">
        <v>40.46</v>
      </c>
      <c r="F129" s="107">
        <v>1.82</v>
      </c>
      <c r="G129" s="180">
        <v>0</v>
      </c>
    </row>
    <row r="130" spans="1:7" ht="21.75" customHeight="1">
      <c r="A130" s="200" t="s">
        <v>250</v>
      </c>
      <c r="B130" s="200" t="s">
        <v>251</v>
      </c>
      <c r="C130" s="201">
        <v>42.28</v>
      </c>
      <c r="D130" s="201">
        <v>42.28</v>
      </c>
      <c r="E130" s="107">
        <v>40.46</v>
      </c>
      <c r="F130" s="107">
        <v>1.82</v>
      </c>
      <c r="G130" s="180">
        <v>0</v>
      </c>
    </row>
    <row r="131" spans="1:7" ht="21.75" customHeight="1">
      <c r="A131" s="200" t="s">
        <v>252</v>
      </c>
      <c r="B131" s="200" t="s">
        <v>253</v>
      </c>
      <c r="C131" s="201">
        <v>42.28</v>
      </c>
      <c r="D131" s="201">
        <v>42.28</v>
      </c>
      <c r="E131" s="107">
        <v>40.46</v>
      </c>
      <c r="F131" s="107">
        <v>1.82</v>
      </c>
      <c r="G131" s="180">
        <v>0</v>
      </c>
    </row>
    <row r="132" spans="1:7" ht="21.75" customHeight="1">
      <c r="A132" s="200" t="s">
        <v>152</v>
      </c>
      <c r="B132" s="200" t="s">
        <v>153</v>
      </c>
      <c r="C132" s="201">
        <v>3.87</v>
      </c>
      <c r="D132" s="201">
        <v>3.87</v>
      </c>
      <c r="E132" s="107">
        <v>3.87</v>
      </c>
      <c r="F132" s="107">
        <v>0</v>
      </c>
      <c r="G132" s="180">
        <v>0</v>
      </c>
    </row>
    <row r="133" spans="1:7" ht="21.75" customHeight="1">
      <c r="A133" s="200" t="s">
        <v>154</v>
      </c>
      <c r="B133" s="200" t="s">
        <v>155</v>
      </c>
      <c r="C133" s="201">
        <v>3.87</v>
      </c>
      <c r="D133" s="201">
        <v>3.87</v>
      </c>
      <c r="E133" s="107">
        <v>3.87</v>
      </c>
      <c r="F133" s="107">
        <v>0</v>
      </c>
      <c r="G133" s="180">
        <v>0</v>
      </c>
    </row>
    <row r="134" spans="1:7" ht="21.75" customHeight="1">
      <c r="A134" s="198" t="s">
        <v>156</v>
      </c>
      <c r="B134" s="198" t="s">
        <v>157</v>
      </c>
      <c r="C134" s="201">
        <v>3.87</v>
      </c>
      <c r="D134" s="201">
        <v>3.87</v>
      </c>
      <c r="E134" s="107">
        <v>3.87</v>
      </c>
      <c r="F134" s="107">
        <v>0</v>
      </c>
      <c r="G134" s="180">
        <v>0</v>
      </c>
    </row>
    <row r="135" spans="1:7" ht="21.75" customHeight="1">
      <c r="A135" s="198" t="s">
        <v>146</v>
      </c>
      <c r="B135" s="198" t="s">
        <v>147</v>
      </c>
      <c r="C135" s="201">
        <v>0.16</v>
      </c>
      <c r="D135" s="201">
        <v>0.16</v>
      </c>
      <c r="E135" s="107">
        <v>0.16</v>
      </c>
      <c r="F135" s="107">
        <v>0</v>
      </c>
      <c r="G135" s="180">
        <v>0</v>
      </c>
    </row>
    <row r="136" spans="1:7" ht="21.75" customHeight="1">
      <c r="A136" s="200" t="s">
        <v>148</v>
      </c>
      <c r="B136" s="200" t="s">
        <v>149</v>
      </c>
      <c r="C136" s="201">
        <v>0.16</v>
      </c>
      <c r="D136" s="201">
        <v>0.16</v>
      </c>
      <c r="E136" s="107">
        <v>0.16</v>
      </c>
      <c r="F136" s="107">
        <v>0</v>
      </c>
      <c r="G136" s="180">
        <v>0</v>
      </c>
    </row>
    <row r="137" spans="1:7" ht="21.75" customHeight="1">
      <c r="A137" s="200" t="s">
        <v>150</v>
      </c>
      <c r="B137" s="200" t="s">
        <v>151</v>
      </c>
      <c r="C137" s="201">
        <v>0.16</v>
      </c>
      <c r="D137" s="201">
        <v>0.16</v>
      </c>
      <c r="E137" s="107">
        <v>0.16</v>
      </c>
      <c r="F137" s="107">
        <v>0</v>
      </c>
      <c r="G137" s="180">
        <v>0</v>
      </c>
    </row>
    <row r="138" spans="1:7" ht="21.75" customHeight="1">
      <c r="A138" s="200" t="s">
        <v>241</v>
      </c>
      <c r="B138" s="200" t="s">
        <v>242</v>
      </c>
      <c r="C138" s="201">
        <v>72.01</v>
      </c>
      <c r="D138" s="201">
        <v>72.01</v>
      </c>
      <c r="E138" s="107">
        <v>69.15</v>
      </c>
      <c r="F138" s="107">
        <v>2.86</v>
      </c>
      <c r="G138" s="180">
        <v>0</v>
      </c>
    </row>
    <row r="139" spans="1:7" ht="21.75" customHeight="1">
      <c r="A139" s="200" t="s">
        <v>243</v>
      </c>
      <c r="B139" s="200" t="s">
        <v>244</v>
      </c>
      <c r="C139" s="201">
        <v>72.01</v>
      </c>
      <c r="D139" s="201">
        <v>72.01</v>
      </c>
      <c r="E139" s="107">
        <v>69.15</v>
      </c>
      <c r="F139" s="107">
        <v>2.86</v>
      </c>
      <c r="G139" s="180">
        <v>0</v>
      </c>
    </row>
    <row r="140" spans="1:7" ht="21.75" customHeight="1">
      <c r="A140" s="200" t="s">
        <v>245</v>
      </c>
      <c r="B140" s="200" t="s">
        <v>163</v>
      </c>
      <c r="C140" s="201">
        <v>72.01</v>
      </c>
      <c r="D140" s="201">
        <v>72.01</v>
      </c>
      <c r="E140" s="107">
        <v>69.15</v>
      </c>
      <c r="F140" s="107">
        <v>2.86</v>
      </c>
      <c r="G140" s="180">
        <v>0</v>
      </c>
    </row>
    <row r="141" spans="1:7" ht="21.75" customHeight="1">
      <c r="A141" s="200" t="s">
        <v>152</v>
      </c>
      <c r="B141" s="200" t="s">
        <v>153</v>
      </c>
      <c r="C141" s="201">
        <v>6.83</v>
      </c>
      <c r="D141" s="201">
        <v>6.83</v>
      </c>
      <c r="E141" s="107">
        <v>6.83</v>
      </c>
      <c r="F141" s="107">
        <v>0</v>
      </c>
      <c r="G141" s="180">
        <v>0</v>
      </c>
    </row>
    <row r="142" spans="1:7" ht="21.75" customHeight="1">
      <c r="A142" s="200" t="s">
        <v>154</v>
      </c>
      <c r="B142" s="200" t="s">
        <v>155</v>
      </c>
      <c r="C142" s="201">
        <v>6.83</v>
      </c>
      <c r="D142" s="201">
        <v>6.83</v>
      </c>
      <c r="E142" s="107">
        <v>6.83</v>
      </c>
      <c r="F142" s="107">
        <v>0</v>
      </c>
      <c r="G142" s="180">
        <v>0</v>
      </c>
    </row>
    <row r="143" spans="1:7" ht="21.75" customHeight="1">
      <c r="A143" s="198" t="s">
        <v>156</v>
      </c>
      <c r="B143" s="198" t="s">
        <v>157</v>
      </c>
      <c r="C143" s="201">
        <v>6.83</v>
      </c>
      <c r="D143" s="201">
        <v>6.83</v>
      </c>
      <c r="E143" s="107">
        <v>6.83</v>
      </c>
      <c r="F143" s="107">
        <v>0</v>
      </c>
      <c r="G143" s="180">
        <v>0</v>
      </c>
    </row>
    <row r="144" spans="1:7" ht="21.75" customHeight="1">
      <c r="A144" s="198" t="s">
        <v>186</v>
      </c>
      <c r="B144" s="198" t="s">
        <v>187</v>
      </c>
      <c r="C144" s="201">
        <v>13</v>
      </c>
      <c r="D144" s="201">
        <v>13</v>
      </c>
      <c r="E144" s="107">
        <v>13</v>
      </c>
      <c r="F144" s="107">
        <v>0</v>
      </c>
      <c r="G144" s="180">
        <v>0</v>
      </c>
    </row>
    <row r="145" spans="1:7" ht="21.75" customHeight="1">
      <c r="A145" s="200" t="s">
        <v>215</v>
      </c>
      <c r="B145" s="200" t="s">
        <v>216</v>
      </c>
      <c r="C145" s="201">
        <v>12.53</v>
      </c>
      <c r="D145" s="201">
        <v>12.53</v>
      </c>
      <c r="E145" s="107">
        <v>12.53</v>
      </c>
      <c r="F145" s="107">
        <v>0</v>
      </c>
      <c r="G145" s="180">
        <v>0</v>
      </c>
    </row>
    <row r="146" spans="1:7" ht="21.75" customHeight="1">
      <c r="A146" s="200" t="s">
        <v>254</v>
      </c>
      <c r="B146" s="200" t="s">
        <v>255</v>
      </c>
      <c r="C146" s="201">
        <v>12.53</v>
      </c>
      <c r="D146" s="201">
        <v>12.53</v>
      </c>
      <c r="E146" s="107">
        <v>12.53</v>
      </c>
      <c r="F146" s="107">
        <v>0</v>
      </c>
      <c r="G146" s="180">
        <v>0</v>
      </c>
    </row>
    <row r="147" spans="1:7" ht="21.75" customHeight="1">
      <c r="A147" s="200" t="s">
        <v>256</v>
      </c>
      <c r="B147" s="200" t="s">
        <v>257</v>
      </c>
      <c r="C147" s="201">
        <v>0.47</v>
      </c>
      <c r="D147" s="201">
        <v>0.47</v>
      </c>
      <c r="E147" s="107">
        <v>0.47</v>
      </c>
      <c r="F147" s="107">
        <v>0</v>
      </c>
      <c r="G147" s="180">
        <v>0</v>
      </c>
    </row>
    <row r="148" spans="1:7" ht="21.75" customHeight="1">
      <c r="A148" s="200" t="s">
        <v>258</v>
      </c>
      <c r="B148" s="200" t="s">
        <v>259</v>
      </c>
      <c r="C148" s="201">
        <v>0.47</v>
      </c>
      <c r="D148" s="201">
        <v>0.47</v>
      </c>
      <c r="E148" s="107">
        <v>0.47</v>
      </c>
      <c r="F148" s="107">
        <v>0</v>
      </c>
      <c r="G148" s="180">
        <v>0</v>
      </c>
    </row>
    <row r="149" spans="1:7" ht="21.75" customHeight="1">
      <c r="A149" s="200" t="s">
        <v>241</v>
      </c>
      <c r="B149" s="200" t="s">
        <v>242</v>
      </c>
      <c r="C149" s="201">
        <v>393.87</v>
      </c>
      <c r="D149" s="201">
        <v>382.87</v>
      </c>
      <c r="E149" s="107" t="s">
        <v>318</v>
      </c>
      <c r="F149" s="107">
        <v>19.8</v>
      </c>
      <c r="G149" s="180">
        <v>11</v>
      </c>
    </row>
    <row r="150" spans="1:7" ht="21.75" customHeight="1">
      <c r="A150" s="200" t="s">
        <v>260</v>
      </c>
      <c r="B150" s="200" t="s">
        <v>261</v>
      </c>
      <c r="C150" s="201">
        <v>393.87</v>
      </c>
      <c r="D150" s="201">
        <v>382.87</v>
      </c>
      <c r="E150" s="107" t="s">
        <v>318</v>
      </c>
      <c r="F150" s="107">
        <v>19.8</v>
      </c>
      <c r="G150" s="180">
        <v>11</v>
      </c>
    </row>
    <row r="151" spans="1:7" ht="21.75" customHeight="1">
      <c r="A151" s="198" t="s">
        <v>262</v>
      </c>
      <c r="B151" s="198" t="s">
        <v>263</v>
      </c>
      <c r="C151" s="201">
        <v>393.87</v>
      </c>
      <c r="D151" s="201">
        <v>382.87</v>
      </c>
      <c r="E151" s="107" t="s">
        <v>318</v>
      </c>
      <c r="F151" s="107">
        <v>19.8</v>
      </c>
      <c r="G151" s="180">
        <v>11</v>
      </c>
    </row>
    <row r="152" spans="1:7" ht="21.75" customHeight="1">
      <c r="A152" s="198" t="s">
        <v>186</v>
      </c>
      <c r="B152" s="198" t="s">
        <v>187</v>
      </c>
      <c r="C152" s="201">
        <v>29.65</v>
      </c>
      <c r="D152" s="201">
        <v>29.65</v>
      </c>
      <c r="E152" s="107">
        <v>28.32</v>
      </c>
      <c r="F152" s="107">
        <v>1.33</v>
      </c>
      <c r="G152" s="180">
        <v>0</v>
      </c>
    </row>
    <row r="153" spans="1:7" ht="21.75" customHeight="1">
      <c r="A153" s="200" t="s">
        <v>264</v>
      </c>
      <c r="B153" s="200" t="s">
        <v>265</v>
      </c>
      <c r="C153" s="201">
        <v>29.65</v>
      </c>
      <c r="D153" s="201">
        <v>29.65</v>
      </c>
      <c r="E153" s="107">
        <v>28.32</v>
      </c>
      <c r="F153" s="107">
        <v>1.33</v>
      </c>
      <c r="G153" s="180">
        <v>0</v>
      </c>
    </row>
    <row r="154" spans="1:7" ht="21.75" customHeight="1">
      <c r="A154" s="200" t="s">
        <v>266</v>
      </c>
      <c r="B154" s="200" t="s">
        <v>267</v>
      </c>
      <c r="C154" s="201">
        <v>29.65</v>
      </c>
      <c r="D154" s="201">
        <v>29.65</v>
      </c>
      <c r="E154" s="107">
        <v>28.32</v>
      </c>
      <c r="F154" s="107">
        <v>1.33</v>
      </c>
      <c r="G154" s="180">
        <v>0</v>
      </c>
    </row>
    <row r="155" spans="1:7" ht="21.75" customHeight="1">
      <c r="A155" s="200" t="s">
        <v>146</v>
      </c>
      <c r="B155" s="200" t="s">
        <v>147</v>
      </c>
      <c r="C155" s="201">
        <v>0.06</v>
      </c>
      <c r="D155" s="201">
        <v>0.06</v>
      </c>
      <c r="E155" s="107">
        <v>0.06</v>
      </c>
      <c r="F155" s="107">
        <v>0</v>
      </c>
      <c r="G155" s="180">
        <v>0</v>
      </c>
    </row>
    <row r="156" spans="1:7" ht="21.75" customHeight="1">
      <c r="A156" s="200" t="s">
        <v>148</v>
      </c>
      <c r="B156" s="200" t="s">
        <v>149</v>
      </c>
      <c r="C156" s="201">
        <v>0.06</v>
      </c>
      <c r="D156" s="201">
        <v>0.06</v>
      </c>
      <c r="E156" s="107">
        <v>0.06</v>
      </c>
      <c r="F156" s="107">
        <v>0</v>
      </c>
      <c r="G156" s="180">
        <v>0</v>
      </c>
    </row>
    <row r="157" spans="1:7" ht="21.75" customHeight="1">
      <c r="A157" s="200" t="s">
        <v>150</v>
      </c>
      <c r="B157" s="200" t="s">
        <v>151</v>
      </c>
      <c r="C157" s="201">
        <v>0.06</v>
      </c>
      <c r="D157" s="201">
        <v>0.06</v>
      </c>
      <c r="E157" s="107">
        <v>0.06</v>
      </c>
      <c r="F157" s="107">
        <v>0</v>
      </c>
      <c r="G157" s="180">
        <v>0</v>
      </c>
    </row>
    <row r="158" spans="1:7" ht="21.75" customHeight="1">
      <c r="A158" s="200" t="s">
        <v>152</v>
      </c>
      <c r="B158" s="200" t="s">
        <v>153</v>
      </c>
      <c r="C158" s="201">
        <v>2.68</v>
      </c>
      <c r="D158" s="201">
        <v>2.68</v>
      </c>
      <c r="E158" s="107">
        <v>2.68</v>
      </c>
      <c r="F158" s="107">
        <v>0</v>
      </c>
      <c r="G158" s="180">
        <v>0</v>
      </c>
    </row>
    <row r="159" spans="1:7" ht="21.75" customHeight="1">
      <c r="A159" s="200" t="s">
        <v>154</v>
      </c>
      <c r="B159" s="200" t="s">
        <v>155</v>
      </c>
      <c r="C159" s="201">
        <v>2.68</v>
      </c>
      <c r="D159" s="201">
        <v>2.68</v>
      </c>
      <c r="E159" s="107">
        <v>2.68</v>
      </c>
      <c r="F159" s="107">
        <v>0</v>
      </c>
      <c r="G159" s="180">
        <v>0</v>
      </c>
    </row>
    <row r="160" spans="1:7" ht="21.75" customHeight="1">
      <c r="A160" s="198" t="s">
        <v>156</v>
      </c>
      <c r="B160" s="198" t="s">
        <v>157</v>
      </c>
      <c r="C160" s="201">
        <v>2.68</v>
      </c>
      <c r="D160" s="201">
        <v>2.68</v>
      </c>
      <c r="E160" s="107">
        <v>2.68</v>
      </c>
      <c r="F160" s="107">
        <v>0</v>
      </c>
      <c r="G160" s="180">
        <v>0</v>
      </c>
    </row>
    <row r="161" spans="1:7" ht="21.75" customHeight="1">
      <c r="A161" s="198" t="s">
        <v>166</v>
      </c>
      <c r="B161" s="198" t="s">
        <v>167</v>
      </c>
      <c r="C161" s="201">
        <v>38.1</v>
      </c>
      <c r="D161" s="201">
        <v>38.1</v>
      </c>
      <c r="E161" s="107">
        <v>32.6</v>
      </c>
      <c r="F161" s="107">
        <v>5.5</v>
      </c>
      <c r="G161" s="180">
        <v>0</v>
      </c>
    </row>
    <row r="162" spans="1:7" ht="21.75" customHeight="1">
      <c r="A162" s="200" t="s">
        <v>268</v>
      </c>
      <c r="B162" s="200" t="s">
        <v>269</v>
      </c>
      <c r="C162" s="201">
        <v>38.1</v>
      </c>
      <c r="D162" s="201">
        <v>38.1</v>
      </c>
      <c r="E162" s="107">
        <v>32.6</v>
      </c>
      <c r="F162" s="107">
        <v>5.5</v>
      </c>
      <c r="G162" s="180">
        <v>0</v>
      </c>
    </row>
    <row r="163" spans="1:7" ht="21.75" customHeight="1">
      <c r="A163" s="200" t="s">
        <v>270</v>
      </c>
      <c r="B163" s="200" t="s">
        <v>171</v>
      </c>
      <c r="C163" s="201">
        <v>38.1</v>
      </c>
      <c r="D163" s="201">
        <v>38.1</v>
      </c>
      <c r="E163" s="107">
        <v>32.6</v>
      </c>
      <c r="F163" s="107">
        <v>5.5</v>
      </c>
      <c r="G163" s="180">
        <v>0</v>
      </c>
    </row>
    <row r="164" spans="1:7" ht="21.75" customHeight="1">
      <c r="A164" s="200" t="s">
        <v>146</v>
      </c>
      <c r="B164" s="200" t="s">
        <v>147</v>
      </c>
      <c r="C164" s="201">
        <v>0.07</v>
      </c>
      <c r="D164" s="201">
        <v>0.07</v>
      </c>
      <c r="E164" s="107">
        <v>0.07</v>
      </c>
      <c r="F164" s="107">
        <v>0</v>
      </c>
      <c r="G164" s="180">
        <v>0</v>
      </c>
    </row>
    <row r="165" spans="1:7" ht="21.75" customHeight="1">
      <c r="A165" s="200" t="s">
        <v>148</v>
      </c>
      <c r="B165" s="200" t="s">
        <v>149</v>
      </c>
      <c r="C165" s="201">
        <v>0.07</v>
      </c>
      <c r="D165" s="201">
        <v>0.07</v>
      </c>
      <c r="E165" s="107">
        <v>0.07</v>
      </c>
      <c r="F165" s="107">
        <v>0</v>
      </c>
      <c r="G165" s="180">
        <v>0</v>
      </c>
    </row>
    <row r="166" spans="1:7" ht="21.75" customHeight="1">
      <c r="A166" s="200" t="s">
        <v>150</v>
      </c>
      <c r="B166" s="200" t="s">
        <v>151</v>
      </c>
      <c r="C166" s="201">
        <v>0.07</v>
      </c>
      <c r="D166" s="201">
        <v>0.07</v>
      </c>
      <c r="E166" s="107">
        <v>0.07</v>
      </c>
      <c r="F166" s="107">
        <v>0</v>
      </c>
      <c r="G166" s="180">
        <v>0</v>
      </c>
    </row>
    <row r="167" spans="1:7" ht="21.75" customHeight="1">
      <c r="A167" s="200" t="s">
        <v>152</v>
      </c>
      <c r="B167" s="200" t="s">
        <v>153</v>
      </c>
      <c r="C167" s="201">
        <v>3.18</v>
      </c>
      <c r="D167" s="201">
        <v>3.18</v>
      </c>
      <c r="E167" s="107">
        <v>3.18</v>
      </c>
      <c r="F167" s="107">
        <v>0</v>
      </c>
      <c r="G167" s="180">
        <v>0</v>
      </c>
    </row>
    <row r="168" spans="1:7" ht="21.75" customHeight="1">
      <c r="A168" s="200" t="s">
        <v>154</v>
      </c>
      <c r="B168" s="200" t="s">
        <v>155</v>
      </c>
      <c r="C168" s="201">
        <v>3.18</v>
      </c>
      <c r="D168" s="201">
        <v>3.18</v>
      </c>
      <c r="E168" s="107">
        <v>3.18</v>
      </c>
      <c r="F168" s="107">
        <v>0</v>
      </c>
      <c r="G168" s="180">
        <v>0</v>
      </c>
    </row>
    <row r="169" spans="1:7" ht="21.75" customHeight="1">
      <c r="A169" s="198" t="s">
        <v>156</v>
      </c>
      <c r="B169" s="198" t="s">
        <v>157</v>
      </c>
      <c r="C169" s="201">
        <v>3.18</v>
      </c>
      <c r="D169" s="201">
        <v>3.18</v>
      </c>
      <c r="E169" s="107">
        <v>3.18</v>
      </c>
      <c r="F169" s="107">
        <v>0</v>
      </c>
      <c r="G169" s="180">
        <v>0</v>
      </c>
    </row>
    <row r="170" spans="1:7" ht="21.75" customHeight="1">
      <c r="A170" s="198" t="s">
        <v>146</v>
      </c>
      <c r="B170" s="198" t="s">
        <v>147</v>
      </c>
      <c r="C170" s="201">
        <v>0.06</v>
      </c>
      <c r="D170" s="201">
        <v>0.06</v>
      </c>
      <c r="E170" s="107">
        <v>0.06</v>
      </c>
      <c r="F170" s="107">
        <v>0</v>
      </c>
      <c r="G170" s="180">
        <v>0</v>
      </c>
    </row>
    <row r="171" spans="1:7" ht="21.75" customHeight="1">
      <c r="A171" s="200" t="s">
        <v>148</v>
      </c>
      <c r="B171" s="200" t="s">
        <v>149</v>
      </c>
      <c r="C171" s="201">
        <v>0.06</v>
      </c>
      <c r="D171" s="201">
        <v>0.06</v>
      </c>
      <c r="E171" s="107">
        <v>0.06</v>
      </c>
      <c r="F171" s="107">
        <v>0</v>
      </c>
      <c r="G171" s="180">
        <v>0</v>
      </c>
    </row>
    <row r="172" spans="1:7" ht="21.75" customHeight="1">
      <c r="A172" s="200" t="s">
        <v>150</v>
      </c>
      <c r="B172" s="200" t="s">
        <v>151</v>
      </c>
      <c r="C172" s="201">
        <v>0.06</v>
      </c>
      <c r="D172" s="201">
        <v>0.06</v>
      </c>
      <c r="E172" s="107">
        <v>0.06</v>
      </c>
      <c r="F172" s="107">
        <v>0</v>
      </c>
      <c r="G172" s="180">
        <v>0</v>
      </c>
    </row>
    <row r="173" spans="1:7" ht="21.75" customHeight="1">
      <c r="A173" s="200" t="s">
        <v>218</v>
      </c>
      <c r="B173" s="200" t="s">
        <v>219</v>
      </c>
      <c r="C173" s="201">
        <v>29.8</v>
      </c>
      <c r="D173" s="201">
        <v>29.8</v>
      </c>
      <c r="E173" s="107" t="s">
        <v>319</v>
      </c>
      <c r="F173" s="107" t="s">
        <v>320</v>
      </c>
      <c r="G173" s="180">
        <v>0</v>
      </c>
    </row>
    <row r="174" spans="1:7" ht="21.75" customHeight="1">
      <c r="A174" s="200" t="s">
        <v>220</v>
      </c>
      <c r="B174" s="200" t="s">
        <v>221</v>
      </c>
      <c r="C174" s="201">
        <v>29.8</v>
      </c>
      <c r="D174" s="201">
        <v>29.8</v>
      </c>
      <c r="E174" s="107" t="s">
        <v>319</v>
      </c>
      <c r="F174" s="107" t="s">
        <v>320</v>
      </c>
      <c r="G174" s="180">
        <v>0</v>
      </c>
    </row>
    <row r="175" spans="1:7" ht="21.75" customHeight="1">
      <c r="A175" s="200" t="s">
        <v>271</v>
      </c>
      <c r="B175" s="200" t="s">
        <v>163</v>
      </c>
      <c r="C175" s="201">
        <v>29.8</v>
      </c>
      <c r="D175" s="201">
        <v>29.8</v>
      </c>
      <c r="E175" s="107" t="s">
        <v>319</v>
      </c>
      <c r="F175" s="107" t="s">
        <v>320</v>
      </c>
      <c r="G175" s="180">
        <v>0</v>
      </c>
    </row>
    <row r="176" spans="1:7" ht="21.75" customHeight="1">
      <c r="A176" s="200" t="s">
        <v>152</v>
      </c>
      <c r="B176" s="200" t="s">
        <v>153</v>
      </c>
      <c r="C176" s="201">
        <v>2.68</v>
      </c>
      <c r="D176" s="201">
        <v>2.68</v>
      </c>
      <c r="E176" s="107">
        <v>2.68</v>
      </c>
      <c r="F176" s="107">
        <v>0</v>
      </c>
      <c r="G176" s="180">
        <v>0</v>
      </c>
    </row>
    <row r="177" spans="1:7" ht="21.75" customHeight="1">
      <c r="A177" s="200" t="s">
        <v>154</v>
      </c>
      <c r="B177" s="200" t="s">
        <v>155</v>
      </c>
      <c r="C177" s="201">
        <v>2.68</v>
      </c>
      <c r="D177" s="201">
        <v>2.68</v>
      </c>
      <c r="E177" s="107">
        <v>2.68</v>
      </c>
      <c r="F177" s="107">
        <v>0</v>
      </c>
      <c r="G177" s="180">
        <v>0</v>
      </c>
    </row>
    <row r="178" spans="1:7" ht="21.75" customHeight="1">
      <c r="A178" s="198" t="s">
        <v>156</v>
      </c>
      <c r="B178" s="198" t="s">
        <v>157</v>
      </c>
      <c r="C178" s="201">
        <v>2.68</v>
      </c>
      <c r="D178" s="201">
        <v>2.68</v>
      </c>
      <c r="E178" s="107">
        <v>2.68</v>
      </c>
      <c r="F178" s="107">
        <v>0</v>
      </c>
      <c r="G178" s="180">
        <v>0</v>
      </c>
    </row>
    <row r="179" spans="1:7" ht="18" customHeight="1">
      <c r="A179" s="298" t="s">
        <v>272</v>
      </c>
      <c r="B179" s="299" t="s">
        <v>272</v>
      </c>
      <c r="C179" s="201">
        <f>C176+C173+C170+C167+C164+C161+C158+C155+C152+C149+C144+C141+C138+C135+C132+C129+C126+C123+C120+C117+C114+C111+C108+C105+C102+C98+C95+C90+C87+C84+C81+C78+C75+C72+C69+C66+C63+C60+C57+C54+C51+C48+C45+C40+C35+C32+C29+C26+C23+C17+C13+C10+C7</f>
        <v>1369.13</v>
      </c>
      <c r="D179" s="201">
        <f>D176+D173+D170+D167+D164+D161+D158+D155+D152+D149+D144+D141+D138+D135+D132+D129+D126+D123+D120+D117+D114+D111+D108+D105+D102+D98+D95+D90+D87+D84+D81+D78+D75+D72+D69+D66+D63+D60+D57+D54+D51+D48+D45+D40+D35+D32+D29+D26+D23+D17+D13+D10+D7</f>
        <v>1337.4299999999998</v>
      </c>
      <c r="E179" s="201">
        <f>E176+E173+E170+E167+E164+E161+E158+E155+E152+E149+E144+E141+E138+E135+E132+E129+E126+E123+E120+E117+E114+E111+E108+E105+E102+E98+E95+E90+E87+E84+E81+E78+E75+E72+E69+E66+E63+E60+E57+E54+E51+E48+E45+E40+E35+E32+E29+E26+E23+E17+E13+E10+E7</f>
        <v>1252.65</v>
      </c>
      <c r="F179" s="201">
        <f>F176+F173+F170+F167+F164+F161+F158+F155+F152+F149+F144+F141+F138+F135+F132+F129+F126+F123+F120+F117+F114+F111+F108+F105+F102+F98+F95+F90+F87+F84+F81+F78+F75+F72+F69+F66+F63+F60+F57+F54+F51+F48+F45+F40+F35+F32+F29+F26+F23+F17+F13+F10+F7</f>
        <v>84.78</v>
      </c>
      <c r="G179" s="201">
        <f>G176+G173+G170+G167+G164+G161+G158+G155+G152+G149+G144+G141+G138+G135+G132+G129+G126+G123+G120+G117+G114+G111+G108+G105+G102+G98+G95+G90+G87+G84+G81+G78+G75+G72+G69+G66+G63+G60+G57+G54+G51+G48+G45+G40+G35+G32+G29+G26+G23+G17+G13+G10+G7</f>
        <v>31.7</v>
      </c>
    </row>
  </sheetData>
  <sheetProtection/>
  <mergeCells count="7">
    <mergeCell ref="A2:G2"/>
    <mergeCell ref="A3:E3"/>
    <mergeCell ref="A4:B4"/>
    <mergeCell ref="D4:F4"/>
    <mergeCell ref="A179:B179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8">
      <selection activeCell="N23" sqref="N23:N49"/>
    </sheetView>
  </sheetViews>
  <sheetFormatPr defaultColWidth="10.28125" defaultRowHeight="12.75"/>
  <cols>
    <col min="1" max="2" width="10.421875" style="170" customWidth="1"/>
    <col min="3" max="3" width="25.140625" style="170" customWidth="1"/>
    <col min="4" max="9" width="12.00390625" style="170" customWidth="1"/>
    <col min="10" max="11" width="10.28125" style="171" customWidth="1"/>
    <col min="12" max="12" width="30.7109375" style="170" customWidth="1"/>
    <col min="13" max="18" width="12.7109375" style="170" customWidth="1"/>
    <col min="19" max="19" width="6.00390625" style="170" customWidth="1"/>
    <col min="20" max="255" width="10.28125" style="170" customWidth="1"/>
  </cols>
  <sheetData>
    <row r="1" spans="1:18" s="168" customFormat="1" ht="19.5" customHeight="1">
      <c r="A1" s="304"/>
      <c r="B1" s="304"/>
      <c r="C1" s="304"/>
      <c r="D1" s="304"/>
      <c r="E1" s="304"/>
      <c r="F1" s="169"/>
      <c r="G1" s="169"/>
      <c r="H1" s="169"/>
      <c r="I1" s="169"/>
      <c r="J1" s="182"/>
      <c r="K1" s="182"/>
      <c r="L1" s="169"/>
      <c r="M1" s="169"/>
      <c r="N1" s="169"/>
      <c r="O1" s="169"/>
      <c r="P1" s="169"/>
      <c r="Q1" s="169"/>
      <c r="R1" s="169"/>
    </row>
    <row r="2" spans="1:18" s="168" customFormat="1" ht="39.75" customHeight="1">
      <c r="A2" s="305" t="s">
        <v>321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</row>
    <row r="3" spans="1:18" s="169" customFormat="1" ht="24.75" customHeight="1">
      <c r="A3" s="306" t="s">
        <v>33</v>
      </c>
      <c r="B3" s="306"/>
      <c r="C3" s="306"/>
      <c r="D3" s="306"/>
      <c r="E3" s="306"/>
      <c r="F3" s="172"/>
      <c r="G3" s="172"/>
      <c r="H3" s="172"/>
      <c r="I3" s="172"/>
      <c r="J3" s="183"/>
      <c r="K3" s="183"/>
      <c r="L3" s="184"/>
      <c r="M3" s="172"/>
      <c r="N3" s="172"/>
      <c r="O3" s="172"/>
      <c r="P3" s="172"/>
      <c r="Q3" s="307" t="s">
        <v>34</v>
      </c>
      <c r="R3" s="307"/>
    </row>
    <row r="4" spans="1:18" s="170" customFormat="1" ht="19.5" customHeight="1">
      <c r="A4" s="308" t="s">
        <v>36</v>
      </c>
      <c r="B4" s="309"/>
      <c r="C4" s="309"/>
      <c r="D4" s="309"/>
      <c r="E4" s="309"/>
      <c r="F4" s="309"/>
      <c r="G4" s="309"/>
      <c r="H4" s="309"/>
      <c r="I4" s="310"/>
      <c r="J4" s="311" t="s">
        <v>36</v>
      </c>
      <c r="K4" s="311"/>
      <c r="L4" s="311"/>
      <c r="M4" s="311"/>
      <c r="N4" s="311"/>
      <c r="O4" s="311"/>
      <c r="P4" s="311"/>
      <c r="Q4" s="311"/>
      <c r="R4" s="311"/>
    </row>
    <row r="5" spans="1:18" s="170" customFormat="1" ht="30" customHeight="1">
      <c r="A5" s="312" t="s">
        <v>322</v>
      </c>
      <c r="B5" s="312"/>
      <c r="C5" s="312"/>
      <c r="D5" s="308" t="s">
        <v>89</v>
      </c>
      <c r="E5" s="309"/>
      <c r="F5" s="310"/>
      <c r="G5" s="308" t="s">
        <v>323</v>
      </c>
      <c r="H5" s="309"/>
      <c r="I5" s="310"/>
      <c r="J5" s="312" t="s">
        <v>324</v>
      </c>
      <c r="K5" s="312"/>
      <c r="L5" s="312"/>
      <c r="M5" s="308" t="s">
        <v>89</v>
      </c>
      <c r="N5" s="309"/>
      <c r="O5" s="310"/>
      <c r="P5" s="308" t="s">
        <v>323</v>
      </c>
      <c r="Q5" s="309"/>
      <c r="R5" s="310"/>
    </row>
    <row r="6" spans="1:18" s="170" customFormat="1" ht="13.5">
      <c r="A6" s="173" t="s">
        <v>325</v>
      </c>
      <c r="B6" s="173" t="s">
        <v>326</v>
      </c>
      <c r="C6" s="173" t="s">
        <v>136</v>
      </c>
      <c r="D6" s="174" t="s">
        <v>88</v>
      </c>
      <c r="E6" s="174" t="s">
        <v>138</v>
      </c>
      <c r="F6" s="174" t="s">
        <v>139</v>
      </c>
      <c r="G6" s="174" t="s">
        <v>88</v>
      </c>
      <c r="H6" s="174" t="s">
        <v>138</v>
      </c>
      <c r="I6" s="174" t="s">
        <v>139</v>
      </c>
      <c r="J6" s="173" t="s">
        <v>325</v>
      </c>
      <c r="K6" s="173" t="s">
        <v>326</v>
      </c>
      <c r="L6" s="173" t="s">
        <v>136</v>
      </c>
      <c r="M6" s="174" t="s">
        <v>88</v>
      </c>
      <c r="N6" s="174" t="s">
        <v>138</v>
      </c>
      <c r="O6" s="174" t="s">
        <v>139</v>
      </c>
      <c r="P6" s="174" t="s">
        <v>88</v>
      </c>
      <c r="Q6" s="174" t="s">
        <v>138</v>
      </c>
      <c r="R6" s="174" t="s">
        <v>139</v>
      </c>
    </row>
    <row r="7" spans="1:18" s="170" customFormat="1" ht="13.5">
      <c r="A7" s="173" t="s">
        <v>310</v>
      </c>
      <c r="B7" s="173" t="s">
        <v>311</v>
      </c>
      <c r="C7" s="173" t="s">
        <v>312</v>
      </c>
      <c r="D7" s="173" t="s">
        <v>327</v>
      </c>
      <c r="E7" s="173" t="s">
        <v>314</v>
      </c>
      <c r="F7" s="173" t="s">
        <v>315</v>
      </c>
      <c r="G7" s="173" t="s">
        <v>328</v>
      </c>
      <c r="H7" s="173" t="s">
        <v>329</v>
      </c>
      <c r="I7" s="173" t="s">
        <v>330</v>
      </c>
      <c r="J7" s="173" t="s">
        <v>331</v>
      </c>
      <c r="K7" s="173" t="s">
        <v>332</v>
      </c>
      <c r="L7" s="173" t="s">
        <v>333</v>
      </c>
      <c r="M7" s="173" t="s">
        <v>334</v>
      </c>
      <c r="N7" s="173" t="s">
        <v>335</v>
      </c>
      <c r="O7" s="173" t="s">
        <v>336</v>
      </c>
      <c r="P7" s="173" t="s">
        <v>337</v>
      </c>
      <c r="Q7" s="173" t="s">
        <v>338</v>
      </c>
      <c r="R7" s="173" t="s">
        <v>339</v>
      </c>
    </row>
    <row r="8" spans="1:18" s="170" customFormat="1" ht="13.5">
      <c r="A8" s="175" t="s">
        <v>340</v>
      </c>
      <c r="B8" s="176" t="s">
        <v>341</v>
      </c>
      <c r="C8" s="177" t="s">
        <v>342</v>
      </c>
      <c r="D8" s="178">
        <f aca="true" t="shared" si="0" ref="D8:D16">E8+F8</f>
        <v>1245.44</v>
      </c>
      <c r="E8" s="178">
        <v>1245.44</v>
      </c>
      <c r="F8" s="178"/>
      <c r="G8" s="178"/>
      <c r="H8" s="178"/>
      <c r="I8" s="185"/>
      <c r="J8" s="175" t="s">
        <v>343</v>
      </c>
      <c r="K8" s="175" t="s">
        <v>341</v>
      </c>
      <c r="L8" s="177" t="s">
        <v>344</v>
      </c>
      <c r="M8" s="178">
        <v>1245.44</v>
      </c>
      <c r="N8" s="178">
        <v>1245.44</v>
      </c>
      <c r="O8" s="178"/>
      <c r="P8" s="178"/>
      <c r="Q8" s="178"/>
      <c r="R8" s="185"/>
    </row>
    <row r="9" spans="1:18" s="170" customFormat="1" ht="13.5">
      <c r="A9" s="176"/>
      <c r="B9" s="176" t="s">
        <v>345</v>
      </c>
      <c r="C9" s="179" t="s">
        <v>346</v>
      </c>
      <c r="D9" s="178">
        <f t="shared" si="0"/>
        <v>648.83</v>
      </c>
      <c r="E9" s="178">
        <v>648.83</v>
      </c>
      <c r="F9" s="178"/>
      <c r="G9" s="178"/>
      <c r="H9" s="178"/>
      <c r="I9" s="185"/>
      <c r="J9" s="176"/>
      <c r="K9" s="176" t="s">
        <v>345</v>
      </c>
      <c r="L9" s="179" t="s">
        <v>347</v>
      </c>
      <c r="M9" s="186">
        <v>226.44</v>
      </c>
      <c r="N9" s="186">
        <v>226.44</v>
      </c>
      <c r="O9" s="178"/>
      <c r="P9" s="178"/>
      <c r="Q9" s="178"/>
      <c r="R9" s="185"/>
    </row>
    <row r="10" spans="1:18" s="170" customFormat="1" ht="13.5">
      <c r="A10" s="176"/>
      <c r="B10" s="176" t="s">
        <v>348</v>
      </c>
      <c r="C10" s="179" t="s">
        <v>349</v>
      </c>
      <c r="D10" s="178">
        <f t="shared" si="0"/>
        <v>150.81</v>
      </c>
      <c r="E10" s="178">
        <v>150.81</v>
      </c>
      <c r="F10" s="178"/>
      <c r="G10" s="178"/>
      <c r="H10" s="178"/>
      <c r="I10" s="185"/>
      <c r="J10" s="176"/>
      <c r="K10" s="176" t="s">
        <v>348</v>
      </c>
      <c r="L10" s="179" t="s">
        <v>350</v>
      </c>
      <c r="M10" s="186">
        <v>250.97</v>
      </c>
      <c r="N10" s="186">
        <v>250.97</v>
      </c>
      <c r="O10" s="178"/>
      <c r="P10" s="178"/>
      <c r="Q10" s="178"/>
      <c r="R10" s="185"/>
    </row>
    <row r="11" spans="1:18" s="170" customFormat="1" ht="13.5">
      <c r="A11" s="176"/>
      <c r="B11" s="176" t="s">
        <v>351</v>
      </c>
      <c r="C11" s="179" t="s">
        <v>352</v>
      </c>
      <c r="D11" s="178">
        <f t="shared" si="0"/>
        <v>62.79</v>
      </c>
      <c r="E11" s="180">
        <v>62.79</v>
      </c>
      <c r="F11" s="178"/>
      <c r="G11" s="178"/>
      <c r="H11" s="178"/>
      <c r="I11" s="185"/>
      <c r="J11" s="176"/>
      <c r="K11" s="176" t="s">
        <v>351</v>
      </c>
      <c r="L11" s="179" t="s">
        <v>353</v>
      </c>
      <c r="M11" s="180">
        <v>18.87</v>
      </c>
      <c r="N11" s="180">
        <v>18.87</v>
      </c>
      <c r="O11" s="178"/>
      <c r="P11" s="178"/>
      <c r="Q11" s="178"/>
      <c r="R11" s="185"/>
    </row>
    <row r="12" spans="1:18" s="170" customFormat="1" ht="13.5">
      <c r="A12" s="176"/>
      <c r="B12" s="176" t="s">
        <v>354</v>
      </c>
      <c r="C12" s="179" t="s">
        <v>355</v>
      </c>
      <c r="D12" s="178">
        <f t="shared" si="0"/>
        <v>383.01</v>
      </c>
      <c r="E12" s="178">
        <v>383.01</v>
      </c>
      <c r="F12" s="178"/>
      <c r="G12" s="178"/>
      <c r="H12" s="178"/>
      <c r="I12" s="185"/>
      <c r="J12" s="176"/>
      <c r="K12" s="176" t="s">
        <v>356</v>
      </c>
      <c r="L12" s="179" t="s">
        <v>357</v>
      </c>
      <c r="M12" s="178"/>
      <c r="N12" s="178"/>
      <c r="O12" s="178"/>
      <c r="P12" s="178"/>
      <c r="Q12" s="178"/>
      <c r="R12" s="185"/>
    </row>
    <row r="13" spans="1:18" s="170" customFormat="1" ht="13.5">
      <c r="A13" s="175" t="s">
        <v>358</v>
      </c>
      <c r="B13" s="175" t="s">
        <v>341</v>
      </c>
      <c r="C13" s="177" t="s">
        <v>359</v>
      </c>
      <c r="D13" s="178">
        <f t="shared" si="0"/>
        <v>116.48</v>
      </c>
      <c r="E13" s="178">
        <v>84.78</v>
      </c>
      <c r="F13" s="178">
        <v>31.7</v>
      </c>
      <c r="G13" s="178"/>
      <c r="H13" s="178"/>
      <c r="I13" s="185"/>
      <c r="J13" s="176"/>
      <c r="K13" s="176" t="s">
        <v>360</v>
      </c>
      <c r="L13" s="179" t="s">
        <v>361</v>
      </c>
      <c r="M13" s="178">
        <v>152.55</v>
      </c>
      <c r="N13" s="178">
        <v>152.55</v>
      </c>
      <c r="O13" s="178"/>
      <c r="P13" s="178"/>
      <c r="Q13" s="178"/>
      <c r="R13" s="185"/>
    </row>
    <row r="14" spans="1:18" s="170" customFormat="1" ht="13.5">
      <c r="A14" s="176"/>
      <c r="B14" s="176" t="s">
        <v>345</v>
      </c>
      <c r="C14" s="179" t="s">
        <v>362</v>
      </c>
      <c r="D14" s="178">
        <f t="shared" si="0"/>
        <v>87.39</v>
      </c>
      <c r="E14" s="178">
        <v>59.69</v>
      </c>
      <c r="F14" s="178">
        <v>27.7</v>
      </c>
      <c r="G14" s="178"/>
      <c r="H14" s="178"/>
      <c r="I14" s="185"/>
      <c r="J14" s="176"/>
      <c r="K14" s="176" t="s">
        <v>363</v>
      </c>
      <c r="L14" s="179" t="s">
        <v>364</v>
      </c>
      <c r="M14" s="180">
        <v>81.39</v>
      </c>
      <c r="N14" s="180">
        <v>81.39</v>
      </c>
      <c r="O14" s="178"/>
      <c r="P14" s="178"/>
      <c r="Q14" s="178"/>
      <c r="R14" s="185"/>
    </row>
    <row r="15" spans="1:18" s="170" customFormat="1" ht="13.5">
      <c r="A15" s="176"/>
      <c r="B15" s="176" t="s">
        <v>348</v>
      </c>
      <c r="C15" s="179" t="s">
        <v>365</v>
      </c>
      <c r="D15" s="178">
        <f t="shared" si="0"/>
        <v>8</v>
      </c>
      <c r="E15" s="181">
        <v>5</v>
      </c>
      <c r="F15" s="178">
        <v>3</v>
      </c>
      <c r="G15" s="178"/>
      <c r="H15" s="178"/>
      <c r="I15" s="185"/>
      <c r="J15" s="176"/>
      <c r="K15" s="176" t="s">
        <v>366</v>
      </c>
      <c r="L15" s="179" t="s">
        <v>367</v>
      </c>
      <c r="M15" s="178"/>
      <c r="N15" s="178"/>
      <c r="O15" s="178"/>
      <c r="P15" s="178"/>
      <c r="Q15" s="178"/>
      <c r="R15" s="185"/>
    </row>
    <row r="16" spans="1:18" s="170" customFormat="1" ht="13.5">
      <c r="A16" s="176"/>
      <c r="B16" s="176" t="s">
        <v>351</v>
      </c>
      <c r="C16" s="179" t="s">
        <v>368</v>
      </c>
      <c r="D16" s="178">
        <f t="shared" si="0"/>
        <v>0.29</v>
      </c>
      <c r="E16" s="181">
        <v>0.29</v>
      </c>
      <c r="F16" s="178"/>
      <c r="G16" s="178"/>
      <c r="H16" s="178"/>
      <c r="I16" s="185"/>
      <c r="J16" s="176"/>
      <c r="K16" s="176" t="s">
        <v>369</v>
      </c>
      <c r="L16" s="179" t="s">
        <v>370</v>
      </c>
      <c r="M16" s="180">
        <v>41.87</v>
      </c>
      <c r="N16" s="180">
        <v>41.87</v>
      </c>
      <c r="O16" s="178"/>
      <c r="P16" s="178"/>
      <c r="Q16" s="178"/>
      <c r="R16" s="185"/>
    </row>
    <row r="17" spans="1:18" s="170" customFormat="1" ht="13.5">
      <c r="A17" s="176"/>
      <c r="B17" s="176" t="s">
        <v>371</v>
      </c>
      <c r="C17" s="179" t="s">
        <v>372</v>
      </c>
      <c r="D17" s="178"/>
      <c r="E17" s="178"/>
      <c r="F17" s="178"/>
      <c r="G17" s="178"/>
      <c r="H17" s="178"/>
      <c r="I17" s="185"/>
      <c r="J17" s="176"/>
      <c r="K17" s="176" t="s">
        <v>373</v>
      </c>
      <c r="L17" s="179" t="s">
        <v>374</v>
      </c>
      <c r="M17" s="180">
        <v>23.42</v>
      </c>
      <c r="N17" s="180">
        <v>23.42</v>
      </c>
      <c r="O17" s="178"/>
      <c r="P17" s="178"/>
      <c r="Q17" s="178"/>
      <c r="R17" s="185"/>
    </row>
    <row r="18" spans="1:18" s="170" customFormat="1" ht="13.5">
      <c r="A18" s="176"/>
      <c r="B18" s="176" t="s">
        <v>375</v>
      </c>
      <c r="C18" s="179" t="s">
        <v>376</v>
      </c>
      <c r="D18" s="178"/>
      <c r="E18" s="178"/>
      <c r="F18" s="178"/>
      <c r="G18" s="178"/>
      <c r="H18" s="178"/>
      <c r="I18" s="185"/>
      <c r="J18" s="176"/>
      <c r="K18" s="176" t="s">
        <v>377</v>
      </c>
      <c r="L18" s="179" t="s">
        <v>378</v>
      </c>
      <c r="M18" s="178">
        <v>4.13</v>
      </c>
      <c r="N18" s="178">
        <v>4.13</v>
      </c>
      <c r="O18" s="178"/>
      <c r="P18" s="178"/>
      <c r="Q18" s="178"/>
      <c r="R18" s="185"/>
    </row>
    <row r="19" spans="1:18" s="170" customFormat="1" ht="13.5">
      <c r="A19" s="176"/>
      <c r="B19" s="176" t="s">
        <v>356</v>
      </c>
      <c r="C19" s="179" t="s">
        <v>379</v>
      </c>
      <c r="D19" s="178"/>
      <c r="E19" s="178"/>
      <c r="F19" s="178"/>
      <c r="G19" s="178"/>
      <c r="H19" s="178"/>
      <c r="I19" s="185"/>
      <c r="J19" s="176"/>
      <c r="K19" s="176" t="s">
        <v>380</v>
      </c>
      <c r="L19" s="179" t="s">
        <v>352</v>
      </c>
      <c r="M19" s="180">
        <v>62.79</v>
      </c>
      <c r="N19" s="180">
        <v>62.79</v>
      </c>
      <c r="O19" s="178"/>
      <c r="P19" s="178"/>
      <c r="Q19" s="178"/>
      <c r="R19" s="185"/>
    </row>
    <row r="20" spans="1:18" s="170" customFormat="1" ht="12" customHeight="1">
      <c r="A20" s="176"/>
      <c r="B20" s="176" t="s">
        <v>360</v>
      </c>
      <c r="C20" s="179" t="s">
        <v>381</v>
      </c>
      <c r="D20" s="178"/>
      <c r="E20" s="178"/>
      <c r="F20" s="178"/>
      <c r="G20" s="178"/>
      <c r="H20" s="178"/>
      <c r="I20" s="185"/>
      <c r="J20" s="176"/>
      <c r="K20" s="176" t="s">
        <v>382</v>
      </c>
      <c r="L20" s="179" t="s">
        <v>383</v>
      </c>
      <c r="M20" s="178"/>
      <c r="N20" s="178"/>
      <c r="O20" s="178"/>
      <c r="P20" s="178"/>
      <c r="Q20" s="178"/>
      <c r="R20" s="185"/>
    </row>
    <row r="21" spans="1:18" s="170" customFormat="1" ht="13.5">
      <c r="A21" s="176"/>
      <c r="B21" s="176" t="s">
        <v>363</v>
      </c>
      <c r="C21" s="179" t="s">
        <v>384</v>
      </c>
      <c r="D21" s="178">
        <f>E21+F21</f>
        <v>1</v>
      </c>
      <c r="E21" s="178"/>
      <c r="F21" s="178">
        <v>1</v>
      </c>
      <c r="G21" s="178"/>
      <c r="H21" s="178"/>
      <c r="I21" s="185"/>
      <c r="J21" s="176"/>
      <c r="K21" s="176" t="s">
        <v>354</v>
      </c>
      <c r="L21" s="179" t="s">
        <v>355</v>
      </c>
      <c r="M21" s="178">
        <v>383.01</v>
      </c>
      <c r="N21" s="178">
        <v>383.01</v>
      </c>
      <c r="O21" s="178"/>
      <c r="P21" s="178"/>
      <c r="Q21" s="178"/>
      <c r="R21" s="185"/>
    </row>
    <row r="22" spans="1:18" s="170" customFormat="1" ht="13.5">
      <c r="A22" s="176"/>
      <c r="B22" s="176" t="s">
        <v>366</v>
      </c>
      <c r="C22" s="179" t="s">
        <v>385</v>
      </c>
      <c r="D22" s="178"/>
      <c r="E22" s="178"/>
      <c r="F22" s="178"/>
      <c r="G22" s="178"/>
      <c r="H22" s="178"/>
      <c r="I22" s="185"/>
      <c r="J22" s="175" t="s">
        <v>386</v>
      </c>
      <c r="K22" s="175" t="s">
        <v>341</v>
      </c>
      <c r="L22" s="177" t="s">
        <v>387</v>
      </c>
      <c r="M22" s="178">
        <f>N22+O22</f>
        <v>116.48</v>
      </c>
      <c r="N22" s="178">
        <v>84.78</v>
      </c>
      <c r="O22" s="178">
        <v>31.7</v>
      </c>
      <c r="P22" s="178"/>
      <c r="Q22" s="178"/>
      <c r="R22" s="185"/>
    </row>
    <row r="23" spans="1:18" s="170" customFormat="1" ht="13.5">
      <c r="A23" s="176"/>
      <c r="B23" s="176" t="s">
        <v>354</v>
      </c>
      <c r="C23" s="179" t="s">
        <v>388</v>
      </c>
      <c r="D23" s="178">
        <f>E23+F23</f>
        <v>19.8</v>
      </c>
      <c r="E23" s="181">
        <v>19.8</v>
      </c>
      <c r="F23" s="178"/>
      <c r="G23" s="178"/>
      <c r="H23" s="178"/>
      <c r="I23" s="185"/>
      <c r="J23" s="176"/>
      <c r="K23" s="176" t="s">
        <v>345</v>
      </c>
      <c r="L23" s="179" t="s">
        <v>389</v>
      </c>
      <c r="M23" s="178">
        <f>N23+O23</f>
        <v>44.9</v>
      </c>
      <c r="N23" s="180">
        <v>17.2</v>
      </c>
      <c r="O23" s="178">
        <v>27.7</v>
      </c>
      <c r="P23" s="178"/>
      <c r="Q23" s="178"/>
      <c r="R23" s="185"/>
    </row>
    <row r="24" spans="1:18" s="170" customFormat="1" ht="13.5">
      <c r="A24" s="175" t="s">
        <v>390</v>
      </c>
      <c r="B24" s="175" t="s">
        <v>341</v>
      </c>
      <c r="C24" s="177" t="s">
        <v>391</v>
      </c>
      <c r="D24" s="178"/>
      <c r="E24" s="178"/>
      <c r="F24" s="178"/>
      <c r="G24" s="178"/>
      <c r="H24" s="178"/>
      <c r="I24" s="185"/>
      <c r="J24" s="176"/>
      <c r="K24" s="176" t="s">
        <v>348</v>
      </c>
      <c r="L24" s="179" t="s">
        <v>392</v>
      </c>
      <c r="M24" s="178"/>
      <c r="N24" s="178"/>
      <c r="O24" s="178"/>
      <c r="P24" s="178"/>
      <c r="Q24" s="178"/>
      <c r="R24" s="185"/>
    </row>
    <row r="25" spans="1:18" s="170" customFormat="1" ht="13.5">
      <c r="A25" s="176"/>
      <c r="B25" s="176" t="s">
        <v>345</v>
      </c>
      <c r="C25" s="179" t="s">
        <v>393</v>
      </c>
      <c r="D25" s="178"/>
      <c r="E25" s="178"/>
      <c r="F25" s="178"/>
      <c r="G25" s="178"/>
      <c r="H25" s="178"/>
      <c r="I25" s="185"/>
      <c r="J25" s="176"/>
      <c r="K25" s="176" t="s">
        <v>351</v>
      </c>
      <c r="L25" s="179" t="s">
        <v>394</v>
      </c>
      <c r="M25" s="178"/>
      <c r="N25" s="178"/>
      <c r="O25" s="178"/>
      <c r="P25" s="178"/>
      <c r="Q25" s="178"/>
      <c r="R25" s="185"/>
    </row>
    <row r="26" spans="1:18" s="170" customFormat="1" ht="13.5">
      <c r="A26" s="176"/>
      <c r="B26" s="176" t="s">
        <v>348</v>
      </c>
      <c r="C26" s="179" t="s">
        <v>395</v>
      </c>
      <c r="D26" s="178"/>
      <c r="E26" s="178"/>
      <c r="F26" s="178"/>
      <c r="G26" s="178"/>
      <c r="H26" s="178"/>
      <c r="I26" s="185"/>
      <c r="J26" s="176"/>
      <c r="K26" s="176" t="s">
        <v>371</v>
      </c>
      <c r="L26" s="179" t="s">
        <v>396</v>
      </c>
      <c r="M26" s="178"/>
      <c r="N26" s="178"/>
      <c r="O26" s="178"/>
      <c r="P26" s="178"/>
      <c r="Q26" s="178"/>
      <c r="R26" s="185"/>
    </row>
    <row r="27" spans="1:18" s="170" customFormat="1" ht="13.5">
      <c r="A27" s="176"/>
      <c r="B27" s="176" t="s">
        <v>351</v>
      </c>
      <c r="C27" s="179" t="s">
        <v>397</v>
      </c>
      <c r="D27" s="178"/>
      <c r="E27" s="178"/>
      <c r="F27" s="178"/>
      <c r="G27" s="178"/>
      <c r="H27" s="178"/>
      <c r="I27" s="185"/>
      <c r="J27" s="176"/>
      <c r="K27" s="176" t="s">
        <v>375</v>
      </c>
      <c r="L27" s="179" t="s">
        <v>398</v>
      </c>
      <c r="M27" s="178"/>
      <c r="N27" s="178"/>
      <c r="O27" s="178"/>
      <c r="P27" s="178"/>
      <c r="Q27" s="178"/>
      <c r="R27" s="185"/>
    </row>
    <row r="28" spans="1:18" s="170" customFormat="1" ht="13.5">
      <c r="A28" s="176"/>
      <c r="B28" s="176" t="s">
        <v>375</v>
      </c>
      <c r="C28" s="179" t="s">
        <v>399</v>
      </c>
      <c r="D28" s="178"/>
      <c r="E28" s="178"/>
      <c r="F28" s="178"/>
      <c r="G28" s="178"/>
      <c r="H28" s="178"/>
      <c r="I28" s="185"/>
      <c r="J28" s="176"/>
      <c r="K28" s="176" t="s">
        <v>356</v>
      </c>
      <c r="L28" s="179" t="s">
        <v>400</v>
      </c>
      <c r="M28" s="178">
        <v>2</v>
      </c>
      <c r="N28" s="181">
        <v>2</v>
      </c>
      <c r="O28" s="178"/>
      <c r="P28" s="178"/>
      <c r="Q28" s="178"/>
      <c r="R28" s="185"/>
    </row>
    <row r="29" spans="1:18" s="170" customFormat="1" ht="13.5">
      <c r="A29" s="176"/>
      <c r="B29" s="176" t="s">
        <v>356</v>
      </c>
      <c r="C29" s="179" t="s">
        <v>401</v>
      </c>
      <c r="D29" s="178"/>
      <c r="E29" s="178"/>
      <c r="F29" s="178"/>
      <c r="G29" s="178"/>
      <c r="H29" s="178"/>
      <c r="I29" s="185"/>
      <c r="J29" s="176"/>
      <c r="K29" s="176" t="s">
        <v>360</v>
      </c>
      <c r="L29" s="179" t="s">
        <v>402</v>
      </c>
      <c r="M29" s="178"/>
      <c r="N29" s="178"/>
      <c r="O29" s="178"/>
      <c r="P29" s="178"/>
      <c r="Q29" s="178"/>
      <c r="R29" s="185"/>
    </row>
    <row r="30" spans="1:18" s="170" customFormat="1" ht="13.5">
      <c r="A30" s="176"/>
      <c r="B30" s="176" t="s">
        <v>360</v>
      </c>
      <c r="C30" s="179" t="s">
        <v>403</v>
      </c>
      <c r="D30" s="178"/>
      <c r="E30" s="178"/>
      <c r="F30" s="178"/>
      <c r="G30" s="178"/>
      <c r="H30" s="178"/>
      <c r="I30" s="185"/>
      <c r="J30" s="176"/>
      <c r="K30" s="176" t="s">
        <v>363</v>
      </c>
      <c r="L30" s="179" t="s">
        <v>404</v>
      </c>
      <c r="M30" s="178"/>
      <c r="N30" s="178"/>
      <c r="O30" s="178"/>
      <c r="P30" s="178"/>
      <c r="Q30" s="178"/>
      <c r="R30" s="185"/>
    </row>
    <row r="31" spans="1:18" s="170" customFormat="1" ht="13.5">
      <c r="A31" s="176"/>
      <c r="B31" s="176" t="s">
        <v>354</v>
      </c>
      <c r="C31" s="179" t="s">
        <v>405</v>
      </c>
      <c r="D31" s="178"/>
      <c r="E31" s="178"/>
      <c r="F31" s="178"/>
      <c r="G31" s="178"/>
      <c r="H31" s="178"/>
      <c r="I31" s="185"/>
      <c r="J31" s="176"/>
      <c r="K31" s="176" t="s">
        <v>366</v>
      </c>
      <c r="L31" s="179" t="s">
        <v>406</v>
      </c>
      <c r="M31" s="178"/>
      <c r="N31" s="178"/>
      <c r="O31" s="178"/>
      <c r="P31" s="178"/>
      <c r="Q31" s="178"/>
      <c r="R31" s="185"/>
    </row>
    <row r="32" spans="1:18" s="170" customFormat="1" ht="13.5">
      <c r="A32" s="175" t="s">
        <v>407</v>
      </c>
      <c r="B32" s="175" t="s">
        <v>341</v>
      </c>
      <c r="C32" s="177" t="s">
        <v>408</v>
      </c>
      <c r="D32" s="178"/>
      <c r="E32" s="178"/>
      <c r="F32" s="178"/>
      <c r="G32" s="178"/>
      <c r="H32" s="178"/>
      <c r="I32" s="185"/>
      <c r="J32" s="176"/>
      <c r="K32" s="176" t="s">
        <v>373</v>
      </c>
      <c r="L32" s="179" t="s">
        <v>409</v>
      </c>
      <c r="M32" s="178"/>
      <c r="N32" s="178"/>
      <c r="O32" s="178"/>
      <c r="P32" s="178"/>
      <c r="Q32" s="178"/>
      <c r="R32" s="185"/>
    </row>
    <row r="33" spans="1:18" s="170" customFormat="1" ht="13.5">
      <c r="A33" s="176"/>
      <c r="B33" s="176" t="s">
        <v>345</v>
      </c>
      <c r="C33" s="179" t="s">
        <v>393</v>
      </c>
      <c r="D33" s="178"/>
      <c r="E33" s="178"/>
      <c r="F33" s="178"/>
      <c r="G33" s="178"/>
      <c r="H33" s="178"/>
      <c r="I33" s="185"/>
      <c r="J33" s="176"/>
      <c r="K33" s="176" t="s">
        <v>377</v>
      </c>
      <c r="L33" s="179" t="s">
        <v>381</v>
      </c>
      <c r="M33" s="178"/>
      <c r="N33" s="187"/>
      <c r="O33" s="178"/>
      <c r="P33" s="178"/>
      <c r="Q33" s="178"/>
      <c r="R33" s="185"/>
    </row>
    <row r="34" spans="1:18" s="170" customFormat="1" ht="13.5">
      <c r="A34" s="176"/>
      <c r="B34" s="176" t="s">
        <v>348</v>
      </c>
      <c r="C34" s="179" t="s">
        <v>395</v>
      </c>
      <c r="D34" s="178"/>
      <c r="E34" s="178"/>
      <c r="F34" s="178"/>
      <c r="G34" s="178"/>
      <c r="H34" s="178"/>
      <c r="I34" s="185"/>
      <c r="J34" s="176"/>
      <c r="K34" s="176" t="s">
        <v>380</v>
      </c>
      <c r="L34" s="179" t="s">
        <v>385</v>
      </c>
      <c r="M34" s="178"/>
      <c r="N34" s="187"/>
      <c r="O34" s="178"/>
      <c r="P34" s="178"/>
      <c r="Q34" s="178"/>
      <c r="R34" s="185"/>
    </row>
    <row r="35" spans="1:18" s="170" customFormat="1" ht="13.5">
      <c r="A35" s="176"/>
      <c r="B35" s="176" t="s">
        <v>351</v>
      </c>
      <c r="C35" s="179" t="s">
        <v>397</v>
      </c>
      <c r="D35" s="178"/>
      <c r="E35" s="178"/>
      <c r="F35" s="178"/>
      <c r="G35" s="178"/>
      <c r="H35" s="178"/>
      <c r="I35" s="185"/>
      <c r="J35" s="176"/>
      <c r="K35" s="176" t="s">
        <v>382</v>
      </c>
      <c r="L35" s="179" t="s">
        <v>410</v>
      </c>
      <c r="M35" s="178"/>
      <c r="N35" s="187"/>
      <c r="O35" s="178"/>
      <c r="P35" s="178"/>
      <c r="Q35" s="178"/>
      <c r="R35" s="185"/>
    </row>
    <row r="36" spans="1:18" s="170" customFormat="1" ht="13.5">
      <c r="A36" s="176"/>
      <c r="B36" s="176" t="s">
        <v>371</v>
      </c>
      <c r="C36" s="179" t="s">
        <v>401</v>
      </c>
      <c r="D36" s="178"/>
      <c r="E36" s="178"/>
      <c r="F36" s="178"/>
      <c r="G36" s="178"/>
      <c r="H36" s="178"/>
      <c r="I36" s="185"/>
      <c r="J36" s="176"/>
      <c r="K36" s="176" t="s">
        <v>411</v>
      </c>
      <c r="L36" s="179" t="s">
        <v>365</v>
      </c>
      <c r="M36" s="178">
        <v>8</v>
      </c>
      <c r="N36" s="181">
        <v>5</v>
      </c>
      <c r="O36" s="178">
        <v>3</v>
      </c>
      <c r="P36" s="178"/>
      <c r="Q36" s="178"/>
      <c r="R36" s="185"/>
    </row>
    <row r="37" spans="1:18" s="170" customFormat="1" ht="13.5">
      <c r="A37" s="176"/>
      <c r="B37" s="176" t="s">
        <v>375</v>
      </c>
      <c r="C37" s="179" t="s">
        <v>403</v>
      </c>
      <c r="D37" s="178"/>
      <c r="E37" s="178"/>
      <c r="F37" s="178"/>
      <c r="G37" s="178"/>
      <c r="H37" s="178"/>
      <c r="I37" s="185"/>
      <c r="J37" s="176"/>
      <c r="K37" s="176" t="s">
        <v>412</v>
      </c>
      <c r="L37" s="179" t="s">
        <v>368</v>
      </c>
      <c r="M37" s="181">
        <v>0.29</v>
      </c>
      <c r="N37" s="181">
        <v>0.29</v>
      </c>
      <c r="O37" s="178"/>
      <c r="P37" s="178"/>
      <c r="Q37" s="178"/>
      <c r="R37" s="185"/>
    </row>
    <row r="38" spans="1:18" s="170" customFormat="1" ht="13.5">
      <c r="A38" s="176"/>
      <c r="B38" s="176" t="s">
        <v>354</v>
      </c>
      <c r="C38" s="179" t="s">
        <v>405</v>
      </c>
      <c r="D38" s="178"/>
      <c r="E38" s="178"/>
      <c r="F38" s="178"/>
      <c r="G38" s="178"/>
      <c r="H38" s="178"/>
      <c r="I38" s="185"/>
      <c r="J38" s="176"/>
      <c r="K38" s="176" t="s">
        <v>413</v>
      </c>
      <c r="L38" s="179" t="s">
        <v>379</v>
      </c>
      <c r="M38" s="178"/>
      <c r="N38" s="187"/>
      <c r="O38" s="178"/>
      <c r="P38" s="178"/>
      <c r="Q38" s="178"/>
      <c r="R38" s="185"/>
    </row>
    <row r="39" spans="1:18" s="170" customFormat="1" ht="13.5">
      <c r="A39" s="175" t="s">
        <v>414</v>
      </c>
      <c r="B39" s="175" t="s">
        <v>341</v>
      </c>
      <c r="C39" s="177" t="s">
        <v>415</v>
      </c>
      <c r="D39" s="178"/>
      <c r="E39" s="178"/>
      <c r="F39" s="178"/>
      <c r="G39" s="178"/>
      <c r="H39" s="178"/>
      <c r="I39" s="185"/>
      <c r="J39" s="176"/>
      <c r="K39" s="176" t="s">
        <v>416</v>
      </c>
      <c r="L39" s="179" t="s">
        <v>417</v>
      </c>
      <c r="M39" s="178"/>
      <c r="N39" s="187"/>
      <c r="O39" s="178"/>
      <c r="P39" s="178"/>
      <c r="Q39" s="178"/>
      <c r="R39" s="185"/>
    </row>
    <row r="40" spans="1:18" s="170" customFormat="1" ht="13.5">
      <c r="A40" s="176"/>
      <c r="B40" s="176" t="s">
        <v>345</v>
      </c>
      <c r="C40" s="179" t="s">
        <v>344</v>
      </c>
      <c r="D40" s="178"/>
      <c r="E40" s="178"/>
      <c r="F40" s="178"/>
      <c r="G40" s="178"/>
      <c r="H40" s="178"/>
      <c r="I40" s="185"/>
      <c r="J40" s="176"/>
      <c r="K40" s="176" t="s">
        <v>418</v>
      </c>
      <c r="L40" s="179" t="s">
        <v>419</v>
      </c>
      <c r="M40" s="178"/>
      <c r="N40" s="187"/>
      <c r="O40" s="178"/>
      <c r="P40" s="178"/>
      <c r="Q40" s="178"/>
      <c r="R40" s="185"/>
    </row>
    <row r="41" spans="1:18" s="170" customFormat="1" ht="13.5">
      <c r="A41" s="176"/>
      <c r="B41" s="176" t="s">
        <v>348</v>
      </c>
      <c r="C41" s="179" t="s">
        <v>387</v>
      </c>
      <c r="D41" s="178"/>
      <c r="E41" s="178"/>
      <c r="F41" s="178"/>
      <c r="G41" s="178"/>
      <c r="H41" s="178"/>
      <c r="I41" s="185"/>
      <c r="J41" s="176"/>
      <c r="K41" s="176" t="s">
        <v>420</v>
      </c>
      <c r="L41" s="179" t="s">
        <v>421</v>
      </c>
      <c r="M41" s="178"/>
      <c r="N41" s="187"/>
      <c r="O41" s="178"/>
      <c r="P41" s="178"/>
      <c r="Q41" s="178"/>
      <c r="R41" s="185"/>
    </row>
    <row r="42" spans="1:18" s="170" customFormat="1" ht="13.5">
      <c r="A42" s="176"/>
      <c r="B42" s="176" t="s">
        <v>354</v>
      </c>
      <c r="C42" s="179" t="s">
        <v>422</v>
      </c>
      <c r="D42" s="178"/>
      <c r="E42" s="178"/>
      <c r="F42" s="178"/>
      <c r="G42" s="178"/>
      <c r="H42" s="178"/>
      <c r="I42" s="185"/>
      <c r="J42" s="176"/>
      <c r="K42" s="176" t="s">
        <v>423</v>
      </c>
      <c r="L42" s="179" t="s">
        <v>424</v>
      </c>
      <c r="M42" s="178"/>
      <c r="N42" s="187"/>
      <c r="O42" s="178"/>
      <c r="P42" s="178"/>
      <c r="Q42" s="178"/>
      <c r="R42" s="185"/>
    </row>
    <row r="43" spans="1:18" s="170" customFormat="1" ht="13.5">
      <c r="A43" s="175" t="s">
        <v>425</v>
      </c>
      <c r="B43" s="175" t="s">
        <v>341</v>
      </c>
      <c r="C43" s="177" t="s">
        <v>426</v>
      </c>
      <c r="D43" s="178"/>
      <c r="E43" s="178"/>
      <c r="F43" s="178"/>
      <c r="G43" s="178"/>
      <c r="H43" s="178"/>
      <c r="I43" s="185"/>
      <c r="J43" s="176"/>
      <c r="K43" s="176" t="s">
        <v>427</v>
      </c>
      <c r="L43" s="179" t="s">
        <v>376</v>
      </c>
      <c r="M43" s="178"/>
      <c r="N43" s="187"/>
      <c r="O43" s="178"/>
      <c r="P43" s="178"/>
      <c r="Q43" s="178"/>
      <c r="R43" s="185"/>
    </row>
    <row r="44" spans="1:18" s="170" customFormat="1" ht="13.5">
      <c r="A44" s="176"/>
      <c r="B44" s="176" t="s">
        <v>345</v>
      </c>
      <c r="C44" s="179" t="s">
        <v>428</v>
      </c>
      <c r="D44" s="178"/>
      <c r="E44" s="178"/>
      <c r="F44" s="178"/>
      <c r="G44" s="178"/>
      <c r="H44" s="178"/>
      <c r="I44" s="185"/>
      <c r="J44" s="176"/>
      <c r="K44" s="176" t="s">
        <v>429</v>
      </c>
      <c r="L44" s="179" t="s">
        <v>430</v>
      </c>
      <c r="M44" s="178">
        <v>12.11</v>
      </c>
      <c r="N44" s="187">
        <v>12.11</v>
      </c>
      <c r="O44" s="178"/>
      <c r="P44" s="178"/>
      <c r="Q44" s="178"/>
      <c r="R44" s="185"/>
    </row>
    <row r="45" spans="1:18" s="170" customFormat="1" ht="13.5">
      <c r="A45" s="176"/>
      <c r="B45" s="176" t="s">
        <v>348</v>
      </c>
      <c r="C45" s="179" t="s">
        <v>431</v>
      </c>
      <c r="D45" s="178"/>
      <c r="E45" s="178"/>
      <c r="F45" s="178"/>
      <c r="G45" s="178"/>
      <c r="H45" s="178"/>
      <c r="I45" s="185"/>
      <c r="J45" s="176"/>
      <c r="K45" s="176" t="s">
        <v>432</v>
      </c>
      <c r="L45" s="179" t="s">
        <v>433</v>
      </c>
      <c r="M45" s="178"/>
      <c r="N45" s="187"/>
      <c r="O45" s="178"/>
      <c r="P45" s="178"/>
      <c r="Q45" s="178"/>
      <c r="R45" s="185"/>
    </row>
    <row r="46" spans="1:18" s="170" customFormat="1" ht="13.5">
      <c r="A46" s="175" t="s">
        <v>434</v>
      </c>
      <c r="B46" s="175" t="s">
        <v>341</v>
      </c>
      <c r="C46" s="177" t="s">
        <v>435</v>
      </c>
      <c r="D46" s="178"/>
      <c r="E46" s="178"/>
      <c r="F46" s="178"/>
      <c r="G46" s="178"/>
      <c r="H46" s="178"/>
      <c r="I46" s="185"/>
      <c r="J46" s="176"/>
      <c r="K46" s="176" t="s">
        <v>436</v>
      </c>
      <c r="L46" s="179" t="s">
        <v>384</v>
      </c>
      <c r="M46" s="178">
        <v>7</v>
      </c>
      <c r="N46" s="187">
        <v>6</v>
      </c>
      <c r="O46" s="178">
        <v>1</v>
      </c>
      <c r="P46" s="178"/>
      <c r="Q46" s="178"/>
      <c r="R46" s="185"/>
    </row>
    <row r="47" spans="1:18" s="170" customFormat="1" ht="13.5">
      <c r="A47" s="176"/>
      <c r="B47" s="176" t="s">
        <v>345</v>
      </c>
      <c r="C47" s="179" t="s">
        <v>437</v>
      </c>
      <c r="D47" s="178"/>
      <c r="E47" s="178"/>
      <c r="F47" s="178"/>
      <c r="G47" s="178"/>
      <c r="H47" s="178"/>
      <c r="I47" s="185"/>
      <c r="J47" s="176"/>
      <c r="K47" s="176" t="s">
        <v>438</v>
      </c>
      <c r="L47" s="179" t="s">
        <v>439</v>
      </c>
      <c r="M47" s="180">
        <v>22.38</v>
      </c>
      <c r="N47" s="180">
        <v>22.38</v>
      </c>
      <c r="O47" s="178"/>
      <c r="P47" s="178"/>
      <c r="Q47" s="178"/>
      <c r="R47" s="185"/>
    </row>
    <row r="48" spans="1:18" s="170" customFormat="1" ht="13.5">
      <c r="A48" s="176"/>
      <c r="B48" s="176" t="s">
        <v>348</v>
      </c>
      <c r="C48" s="179" t="s">
        <v>440</v>
      </c>
      <c r="D48" s="178"/>
      <c r="E48" s="178"/>
      <c r="F48" s="178"/>
      <c r="G48" s="178"/>
      <c r="H48" s="178"/>
      <c r="I48" s="185"/>
      <c r="J48" s="176"/>
      <c r="K48" s="176" t="s">
        <v>441</v>
      </c>
      <c r="L48" s="179" t="s">
        <v>442</v>
      </c>
      <c r="M48" s="187"/>
      <c r="N48" s="187"/>
      <c r="O48" s="178"/>
      <c r="P48" s="178"/>
      <c r="Q48" s="178"/>
      <c r="R48" s="185"/>
    </row>
    <row r="49" spans="1:18" s="170" customFormat="1" ht="13.5">
      <c r="A49" s="176"/>
      <c r="B49" s="176" t="s">
        <v>354</v>
      </c>
      <c r="C49" s="179" t="s">
        <v>443</v>
      </c>
      <c r="D49" s="178"/>
      <c r="E49" s="178"/>
      <c r="F49" s="178"/>
      <c r="G49" s="178"/>
      <c r="H49" s="178"/>
      <c r="I49" s="185"/>
      <c r="J49" s="176"/>
      <c r="K49" s="176" t="s">
        <v>354</v>
      </c>
      <c r="L49" s="179" t="s">
        <v>388</v>
      </c>
      <c r="M49" s="181">
        <v>19.8</v>
      </c>
      <c r="N49" s="181">
        <v>19.8</v>
      </c>
      <c r="O49" s="178"/>
      <c r="P49" s="178"/>
      <c r="Q49" s="178"/>
      <c r="R49" s="185"/>
    </row>
    <row r="50" spans="1:18" s="170" customFormat="1" ht="13.5">
      <c r="A50" s="175" t="s">
        <v>444</v>
      </c>
      <c r="B50" s="176" t="s">
        <v>341</v>
      </c>
      <c r="C50" s="177" t="s">
        <v>445</v>
      </c>
      <c r="D50" s="178"/>
      <c r="E50" s="178"/>
      <c r="F50" s="178"/>
      <c r="G50" s="178"/>
      <c r="H50" s="178"/>
      <c r="I50" s="185"/>
      <c r="J50" s="175" t="s">
        <v>446</v>
      </c>
      <c r="K50" s="175" t="s">
        <v>341</v>
      </c>
      <c r="L50" s="177" t="s">
        <v>447</v>
      </c>
      <c r="M50" s="181">
        <v>7.21</v>
      </c>
      <c r="N50" s="181">
        <v>7.21</v>
      </c>
      <c r="O50" s="178"/>
      <c r="P50" s="178"/>
      <c r="Q50" s="178"/>
      <c r="R50" s="185"/>
    </row>
    <row r="51" spans="1:18" s="170" customFormat="1" ht="13.5">
      <c r="A51" s="176"/>
      <c r="B51" s="176" t="s">
        <v>345</v>
      </c>
      <c r="C51" s="179" t="s">
        <v>448</v>
      </c>
      <c r="D51" s="178"/>
      <c r="E51" s="178"/>
      <c r="F51" s="178"/>
      <c r="G51" s="178"/>
      <c r="H51" s="178"/>
      <c r="I51" s="185"/>
      <c r="J51" s="176"/>
      <c r="K51" s="176" t="s">
        <v>345</v>
      </c>
      <c r="L51" s="179" t="s">
        <v>449</v>
      </c>
      <c r="M51" s="178"/>
      <c r="N51" s="187"/>
      <c r="O51" s="178"/>
      <c r="P51" s="178"/>
      <c r="Q51" s="178"/>
      <c r="R51" s="185"/>
    </row>
    <row r="52" spans="1:18" s="170" customFormat="1" ht="13.5">
      <c r="A52" s="176"/>
      <c r="B52" s="176" t="s">
        <v>348</v>
      </c>
      <c r="C52" s="179" t="s">
        <v>450</v>
      </c>
      <c r="D52" s="178"/>
      <c r="E52" s="178"/>
      <c r="F52" s="178"/>
      <c r="G52" s="178"/>
      <c r="H52" s="178"/>
      <c r="I52" s="185"/>
      <c r="J52" s="176"/>
      <c r="K52" s="176" t="s">
        <v>348</v>
      </c>
      <c r="L52" s="179" t="s">
        <v>451</v>
      </c>
      <c r="M52" s="178"/>
      <c r="N52" s="187"/>
      <c r="O52" s="178"/>
      <c r="P52" s="178"/>
      <c r="Q52" s="178"/>
      <c r="R52" s="185"/>
    </row>
    <row r="53" spans="1:18" s="170" customFormat="1" ht="13.5">
      <c r="A53" s="175" t="s">
        <v>452</v>
      </c>
      <c r="B53" s="175" t="s">
        <v>341</v>
      </c>
      <c r="C53" s="177" t="s">
        <v>447</v>
      </c>
      <c r="D53" s="178">
        <f>E53+F53</f>
        <v>7.21</v>
      </c>
      <c r="E53" s="181">
        <v>7.21</v>
      </c>
      <c r="F53" s="178"/>
      <c r="G53" s="178"/>
      <c r="H53" s="178"/>
      <c r="I53" s="185"/>
      <c r="J53" s="176"/>
      <c r="K53" s="176" t="s">
        <v>351</v>
      </c>
      <c r="L53" s="179" t="s">
        <v>453</v>
      </c>
      <c r="M53" s="178"/>
      <c r="N53" s="187"/>
      <c r="O53" s="178"/>
      <c r="P53" s="178"/>
      <c r="Q53" s="178"/>
      <c r="R53" s="185"/>
    </row>
    <row r="54" spans="1:18" s="170" customFormat="1" ht="13.5">
      <c r="A54" s="176"/>
      <c r="B54" s="176" t="s">
        <v>345</v>
      </c>
      <c r="C54" s="179" t="s">
        <v>454</v>
      </c>
      <c r="D54" s="178">
        <f>E54+F54</f>
        <v>6.74</v>
      </c>
      <c r="E54" s="181">
        <v>6.74</v>
      </c>
      <c r="F54" s="178"/>
      <c r="G54" s="178"/>
      <c r="H54" s="178"/>
      <c r="I54" s="185"/>
      <c r="J54" s="176"/>
      <c r="K54" s="176" t="s">
        <v>371</v>
      </c>
      <c r="L54" s="179" t="s">
        <v>455</v>
      </c>
      <c r="M54" s="178"/>
      <c r="N54" s="178"/>
      <c r="O54" s="178"/>
      <c r="P54" s="178"/>
      <c r="Q54" s="178"/>
      <c r="R54" s="185"/>
    </row>
    <row r="55" spans="1:18" s="170" customFormat="1" ht="13.5">
      <c r="A55" s="176"/>
      <c r="B55" s="176" t="s">
        <v>348</v>
      </c>
      <c r="C55" s="179" t="s">
        <v>456</v>
      </c>
      <c r="D55" s="178"/>
      <c r="E55" s="178"/>
      <c r="F55" s="178"/>
      <c r="G55" s="178"/>
      <c r="H55" s="178"/>
      <c r="I55" s="185"/>
      <c r="J55" s="176"/>
      <c r="K55" s="176" t="s">
        <v>375</v>
      </c>
      <c r="L55" s="179" t="s">
        <v>457</v>
      </c>
      <c r="M55" s="181">
        <v>6.74</v>
      </c>
      <c r="N55" s="181">
        <v>6.74</v>
      </c>
      <c r="O55" s="178"/>
      <c r="P55" s="178"/>
      <c r="Q55" s="178"/>
      <c r="R55" s="185"/>
    </row>
    <row r="56" spans="1:18" s="170" customFormat="1" ht="13.5">
      <c r="A56" s="176"/>
      <c r="B56" s="176" t="s">
        <v>351</v>
      </c>
      <c r="C56" s="179" t="s">
        <v>458</v>
      </c>
      <c r="D56" s="178"/>
      <c r="E56" s="178"/>
      <c r="F56" s="178"/>
      <c r="G56" s="178"/>
      <c r="H56" s="178"/>
      <c r="I56" s="185"/>
      <c r="J56" s="176"/>
      <c r="K56" s="176" t="s">
        <v>356</v>
      </c>
      <c r="L56" s="179" t="s">
        <v>459</v>
      </c>
      <c r="M56" s="178"/>
      <c r="N56" s="178"/>
      <c r="O56" s="178"/>
      <c r="P56" s="178"/>
      <c r="Q56" s="178"/>
      <c r="R56" s="185"/>
    </row>
    <row r="57" spans="1:18" s="170" customFormat="1" ht="13.5">
      <c r="A57" s="176"/>
      <c r="B57" s="176" t="s">
        <v>375</v>
      </c>
      <c r="C57" s="179" t="s">
        <v>460</v>
      </c>
      <c r="D57" s="178"/>
      <c r="E57" s="178"/>
      <c r="F57" s="178"/>
      <c r="G57" s="178"/>
      <c r="H57" s="178"/>
      <c r="I57" s="185"/>
      <c r="J57" s="176"/>
      <c r="K57" s="176" t="s">
        <v>360</v>
      </c>
      <c r="L57" s="179" t="s">
        <v>461</v>
      </c>
      <c r="M57" s="178"/>
      <c r="N57" s="178"/>
      <c r="O57" s="178"/>
      <c r="P57" s="178"/>
      <c r="Q57" s="178"/>
      <c r="R57" s="185"/>
    </row>
    <row r="58" spans="1:18" s="170" customFormat="1" ht="13.5">
      <c r="A58" s="176"/>
      <c r="B58" s="176" t="s">
        <v>354</v>
      </c>
      <c r="C58" s="179" t="s">
        <v>462</v>
      </c>
      <c r="D58" s="178">
        <f>E58+F58</f>
        <v>0.47</v>
      </c>
      <c r="E58" s="181">
        <v>0.47</v>
      </c>
      <c r="F58" s="178"/>
      <c r="G58" s="178"/>
      <c r="H58" s="178"/>
      <c r="I58" s="185"/>
      <c r="J58" s="176"/>
      <c r="K58" s="176" t="s">
        <v>363</v>
      </c>
      <c r="L58" s="179" t="s">
        <v>456</v>
      </c>
      <c r="M58" s="178"/>
      <c r="N58" s="178"/>
      <c r="O58" s="178"/>
      <c r="P58" s="178"/>
      <c r="Q58" s="178"/>
      <c r="R58" s="185"/>
    </row>
    <row r="59" spans="1:18" s="170" customFormat="1" ht="13.5">
      <c r="A59" s="175" t="s">
        <v>463</v>
      </c>
      <c r="B59" s="175" t="s">
        <v>341</v>
      </c>
      <c r="C59" s="177" t="s">
        <v>464</v>
      </c>
      <c r="D59" s="178"/>
      <c r="E59" s="178"/>
      <c r="F59" s="178"/>
      <c r="G59" s="178"/>
      <c r="H59" s="178"/>
      <c r="I59" s="185"/>
      <c r="J59" s="176"/>
      <c r="K59" s="176" t="s">
        <v>366</v>
      </c>
      <c r="L59" s="179" t="s">
        <v>465</v>
      </c>
      <c r="M59" s="178"/>
      <c r="N59" s="178"/>
      <c r="O59" s="178"/>
      <c r="P59" s="178"/>
      <c r="Q59" s="178"/>
      <c r="R59" s="185"/>
    </row>
    <row r="60" spans="1:18" s="170" customFormat="1" ht="13.5">
      <c r="A60" s="176"/>
      <c r="B60" s="176" t="s">
        <v>348</v>
      </c>
      <c r="C60" s="179" t="s">
        <v>466</v>
      </c>
      <c r="D60" s="178"/>
      <c r="E60" s="178"/>
      <c r="F60" s="178"/>
      <c r="G60" s="178"/>
      <c r="H60" s="178"/>
      <c r="I60" s="185"/>
      <c r="J60" s="176"/>
      <c r="K60" s="176" t="s">
        <v>369</v>
      </c>
      <c r="L60" s="179" t="s">
        <v>458</v>
      </c>
      <c r="M60" s="178"/>
      <c r="N60" s="178"/>
      <c r="O60" s="178"/>
      <c r="P60" s="178"/>
      <c r="Q60" s="178"/>
      <c r="R60" s="185"/>
    </row>
    <row r="61" spans="1:18" s="170" customFormat="1" ht="13.5">
      <c r="A61" s="176"/>
      <c r="B61" s="176" t="s">
        <v>351</v>
      </c>
      <c r="C61" s="179" t="s">
        <v>467</v>
      </c>
      <c r="D61" s="178"/>
      <c r="E61" s="178"/>
      <c r="F61" s="178"/>
      <c r="G61" s="178"/>
      <c r="H61" s="178"/>
      <c r="I61" s="185"/>
      <c r="J61" s="176"/>
      <c r="K61" s="176" t="s">
        <v>354</v>
      </c>
      <c r="L61" s="179" t="s">
        <v>468</v>
      </c>
      <c r="M61" s="181">
        <v>0.47</v>
      </c>
      <c r="N61" s="181">
        <v>0.47</v>
      </c>
      <c r="O61" s="178"/>
      <c r="P61" s="178"/>
      <c r="Q61" s="178"/>
      <c r="R61" s="185"/>
    </row>
    <row r="62" spans="1:18" s="170" customFormat="1" ht="13.5">
      <c r="A62" s="175" t="s">
        <v>469</v>
      </c>
      <c r="B62" s="175" t="s">
        <v>341</v>
      </c>
      <c r="C62" s="177" t="s">
        <v>470</v>
      </c>
      <c r="D62" s="178"/>
      <c r="E62" s="178"/>
      <c r="F62" s="178"/>
      <c r="G62" s="178"/>
      <c r="H62" s="178"/>
      <c r="I62" s="185"/>
      <c r="J62" s="175" t="s">
        <v>471</v>
      </c>
      <c r="K62" s="175" t="s">
        <v>341</v>
      </c>
      <c r="L62" s="177" t="s">
        <v>470</v>
      </c>
      <c r="M62" s="178"/>
      <c r="N62" s="178"/>
      <c r="O62" s="178"/>
      <c r="P62" s="178"/>
      <c r="Q62" s="178"/>
      <c r="R62" s="185"/>
    </row>
    <row r="63" spans="1:18" s="170" customFormat="1" ht="13.5">
      <c r="A63" s="176"/>
      <c r="B63" s="176" t="s">
        <v>345</v>
      </c>
      <c r="C63" s="179" t="s">
        <v>472</v>
      </c>
      <c r="D63" s="178"/>
      <c r="E63" s="178"/>
      <c r="F63" s="178"/>
      <c r="G63" s="178"/>
      <c r="H63" s="178"/>
      <c r="I63" s="185"/>
      <c r="J63" s="176"/>
      <c r="K63" s="176" t="s">
        <v>345</v>
      </c>
      <c r="L63" s="179" t="s">
        <v>472</v>
      </c>
      <c r="M63" s="178"/>
      <c r="N63" s="178"/>
      <c r="O63" s="178"/>
      <c r="P63" s="178"/>
      <c r="Q63" s="178"/>
      <c r="R63" s="185"/>
    </row>
    <row r="64" spans="1:18" s="170" customFormat="1" ht="13.5">
      <c r="A64" s="176"/>
      <c r="B64" s="176" t="s">
        <v>348</v>
      </c>
      <c r="C64" s="179" t="s">
        <v>473</v>
      </c>
      <c r="D64" s="178"/>
      <c r="E64" s="178"/>
      <c r="F64" s="178"/>
      <c r="G64" s="178"/>
      <c r="H64" s="178"/>
      <c r="I64" s="185"/>
      <c r="J64" s="176"/>
      <c r="K64" s="176" t="s">
        <v>348</v>
      </c>
      <c r="L64" s="179" t="s">
        <v>473</v>
      </c>
      <c r="M64" s="178"/>
      <c r="N64" s="178"/>
      <c r="O64" s="178"/>
      <c r="P64" s="178"/>
      <c r="Q64" s="178"/>
      <c r="R64" s="185"/>
    </row>
    <row r="65" spans="1:18" s="170" customFormat="1" ht="13.5">
      <c r="A65" s="176"/>
      <c r="B65" s="176" t="s">
        <v>351</v>
      </c>
      <c r="C65" s="179" t="s">
        <v>474</v>
      </c>
      <c r="D65" s="178"/>
      <c r="E65" s="178"/>
      <c r="F65" s="178"/>
      <c r="G65" s="178"/>
      <c r="H65" s="178"/>
      <c r="I65" s="185"/>
      <c r="J65" s="176"/>
      <c r="K65" s="176" t="s">
        <v>351</v>
      </c>
      <c r="L65" s="179" t="s">
        <v>474</v>
      </c>
      <c r="M65" s="178"/>
      <c r="N65" s="178"/>
      <c r="O65" s="178"/>
      <c r="P65" s="178"/>
      <c r="Q65" s="178"/>
      <c r="R65" s="185"/>
    </row>
    <row r="66" spans="1:18" s="170" customFormat="1" ht="13.5">
      <c r="A66" s="176"/>
      <c r="B66" s="176" t="s">
        <v>371</v>
      </c>
      <c r="C66" s="179" t="s">
        <v>475</v>
      </c>
      <c r="D66" s="178"/>
      <c r="E66" s="178"/>
      <c r="F66" s="178"/>
      <c r="G66" s="178"/>
      <c r="H66" s="178"/>
      <c r="I66" s="185"/>
      <c r="J66" s="176"/>
      <c r="K66" s="176" t="s">
        <v>371</v>
      </c>
      <c r="L66" s="179" t="s">
        <v>475</v>
      </c>
      <c r="M66" s="178"/>
      <c r="N66" s="178"/>
      <c r="O66" s="178"/>
      <c r="P66" s="178"/>
      <c r="Q66" s="178"/>
      <c r="R66" s="185"/>
    </row>
    <row r="67" spans="1:18" s="170" customFormat="1" ht="13.5">
      <c r="A67" s="175" t="s">
        <v>476</v>
      </c>
      <c r="B67" s="175" t="s">
        <v>341</v>
      </c>
      <c r="C67" s="177" t="s">
        <v>477</v>
      </c>
      <c r="D67" s="178"/>
      <c r="E67" s="178"/>
      <c r="F67" s="178"/>
      <c r="G67" s="178"/>
      <c r="H67" s="178"/>
      <c r="I67" s="185"/>
      <c r="J67" s="175" t="s">
        <v>478</v>
      </c>
      <c r="K67" s="175" t="s">
        <v>341</v>
      </c>
      <c r="L67" s="177" t="s">
        <v>479</v>
      </c>
      <c r="M67" s="178"/>
      <c r="N67" s="178"/>
      <c r="O67" s="178"/>
      <c r="P67" s="178"/>
      <c r="Q67" s="178"/>
      <c r="R67" s="185"/>
    </row>
    <row r="68" spans="1:18" s="170" customFormat="1" ht="13.5">
      <c r="A68" s="176"/>
      <c r="B68" s="176" t="s">
        <v>345</v>
      </c>
      <c r="C68" s="179" t="s">
        <v>480</v>
      </c>
      <c r="D68" s="178"/>
      <c r="E68" s="178"/>
      <c r="F68" s="178"/>
      <c r="G68" s="178"/>
      <c r="H68" s="178"/>
      <c r="I68" s="185"/>
      <c r="J68" s="176"/>
      <c r="K68" s="176" t="s">
        <v>345</v>
      </c>
      <c r="L68" s="179" t="s">
        <v>481</v>
      </c>
      <c r="M68" s="178"/>
      <c r="N68" s="178"/>
      <c r="O68" s="178"/>
      <c r="P68" s="178"/>
      <c r="Q68" s="178"/>
      <c r="R68" s="185"/>
    </row>
    <row r="69" spans="1:18" s="170" customFormat="1" ht="13.5">
      <c r="A69" s="176"/>
      <c r="B69" s="176" t="s">
        <v>348</v>
      </c>
      <c r="C69" s="179" t="s">
        <v>482</v>
      </c>
      <c r="D69" s="178"/>
      <c r="E69" s="178"/>
      <c r="F69" s="178"/>
      <c r="G69" s="178"/>
      <c r="H69" s="178"/>
      <c r="I69" s="185"/>
      <c r="J69" s="176"/>
      <c r="K69" s="176" t="s">
        <v>348</v>
      </c>
      <c r="L69" s="179" t="s">
        <v>483</v>
      </c>
      <c r="M69" s="178"/>
      <c r="N69" s="178"/>
      <c r="O69" s="178"/>
      <c r="P69" s="178"/>
      <c r="Q69" s="178"/>
      <c r="R69" s="185"/>
    </row>
    <row r="70" spans="1:18" s="170" customFormat="1" ht="13.5">
      <c r="A70" s="175" t="s">
        <v>484</v>
      </c>
      <c r="B70" s="175" t="s">
        <v>341</v>
      </c>
      <c r="C70" s="177" t="s">
        <v>485</v>
      </c>
      <c r="D70" s="178"/>
      <c r="E70" s="178"/>
      <c r="F70" s="178"/>
      <c r="G70" s="178"/>
      <c r="H70" s="178"/>
      <c r="I70" s="185"/>
      <c r="J70" s="176"/>
      <c r="K70" s="176" t="s">
        <v>351</v>
      </c>
      <c r="L70" s="179" t="s">
        <v>486</v>
      </c>
      <c r="M70" s="178"/>
      <c r="N70" s="178"/>
      <c r="O70" s="178"/>
      <c r="P70" s="178"/>
      <c r="Q70" s="178"/>
      <c r="R70" s="185"/>
    </row>
    <row r="71" spans="1:18" s="170" customFormat="1" ht="13.5">
      <c r="A71" s="176"/>
      <c r="B71" s="176" t="s">
        <v>345</v>
      </c>
      <c r="C71" s="179" t="s">
        <v>487</v>
      </c>
      <c r="D71" s="178"/>
      <c r="E71" s="178"/>
      <c r="F71" s="178"/>
      <c r="G71" s="178"/>
      <c r="H71" s="178"/>
      <c r="I71" s="185"/>
      <c r="J71" s="176"/>
      <c r="K71" s="176" t="s">
        <v>375</v>
      </c>
      <c r="L71" s="179" t="s">
        <v>395</v>
      </c>
      <c r="M71" s="178"/>
      <c r="N71" s="178"/>
      <c r="O71" s="178"/>
      <c r="P71" s="178"/>
      <c r="Q71" s="178"/>
      <c r="R71" s="185"/>
    </row>
    <row r="72" spans="1:18" s="170" customFormat="1" ht="13.5">
      <c r="A72" s="176"/>
      <c r="B72" s="176" t="s">
        <v>348</v>
      </c>
      <c r="C72" s="179" t="s">
        <v>488</v>
      </c>
      <c r="D72" s="178"/>
      <c r="E72" s="178"/>
      <c r="F72" s="178"/>
      <c r="G72" s="178"/>
      <c r="H72" s="178"/>
      <c r="I72" s="185"/>
      <c r="J72" s="176"/>
      <c r="K72" s="176" t="s">
        <v>356</v>
      </c>
      <c r="L72" s="179" t="s">
        <v>403</v>
      </c>
      <c r="M72" s="178"/>
      <c r="N72" s="178"/>
      <c r="O72" s="178"/>
      <c r="P72" s="178"/>
      <c r="Q72" s="178"/>
      <c r="R72" s="185"/>
    </row>
    <row r="73" spans="1:18" s="170" customFormat="1" ht="13.5">
      <c r="A73" s="176"/>
      <c r="B73" s="176" t="s">
        <v>351</v>
      </c>
      <c r="C73" s="179" t="s">
        <v>489</v>
      </c>
      <c r="D73" s="178"/>
      <c r="E73" s="178"/>
      <c r="F73" s="178"/>
      <c r="G73" s="178"/>
      <c r="H73" s="178"/>
      <c r="I73" s="185"/>
      <c r="J73" s="176"/>
      <c r="K73" s="176" t="s">
        <v>360</v>
      </c>
      <c r="L73" s="179" t="s">
        <v>490</v>
      </c>
      <c r="M73" s="178"/>
      <c r="N73" s="178"/>
      <c r="O73" s="178"/>
      <c r="P73" s="178"/>
      <c r="Q73" s="178"/>
      <c r="R73" s="185"/>
    </row>
    <row r="74" spans="1:18" s="170" customFormat="1" ht="13.5">
      <c r="A74" s="176"/>
      <c r="B74" s="176" t="s">
        <v>371</v>
      </c>
      <c r="C74" s="179" t="s">
        <v>491</v>
      </c>
      <c r="D74" s="178"/>
      <c r="E74" s="178"/>
      <c r="F74" s="178"/>
      <c r="G74" s="178"/>
      <c r="H74" s="178"/>
      <c r="I74" s="185"/>
      <c r="J74" s="176"/>
      <c r="K74" s="176" t="s">
        <v>363</v>
      </c>
      <c r="L74" s="179" t="s">
        <v>492</v>
      </c>
      <c r="M74" s="178"/>
      <c r="N74" s="178"/>
      <c r="O74" s="178"/>
      <c r="P74" s="178"/>
      <c r="Q74" s="178"/>
      <c r="R74" s="185"/>
    </row>
    <row r="75" spans="1:18" s="170" customFormat="1" ht="13.5">
      <c r="A75" s="175" t="s">
        <v>493</v>
      </c>
      <c r="B75" s="175" t="s">
        <v>341</v>
      </c>
      <c r="C75" s="177" t="s">
        <v>494</v>
      </c>
      <c r="D75" s="178"/>
      <c r="E75" s="178"/>
      <c r="F75" s="178"/>
      <c r="G75" s="178"/>
      <c r="H75" s="178"/>
      <c r="I75" s="185"/>
      <c r="J75" s="176"/>
      <c r="K75" s="176" t="s">
        <v>380</v>
      </c>
      <c r="L75" s="179" t="s">
        <v>397</v>
      </c>
      <c r="M75" s="178"/>
      <c r="N75" s="178"/>
      <c r="O75" s="178"/>
      <c r="P75" s="178"/>
      <c r="Q75" s="178"/>
      <c r="R75" s="185"/>
    </row>
    <row r="76" spans="1:18" s="170" customFormat="1" ht="13.5">
      <c r="A76" s="176"/>
      <c r="B76" s="176" t="s">
        <v>345</v>
      </c>
      <c r="C76" s="179" t="s">
        <v>495</v>
      </c>
      <c r="D76" s="178"/>
      <c r="E76" s="178"/>
      <c r="F76" s="178"/>
      <c r="G76" s="178"/>
      <c r="H76" s="178"/>
      <c r="I76" s="185"/>
      <c r="J76" s="176"/>
      <c r="K76" s="176" t="s">
        <v>496</v>
      </c>
      <c r="L76" s="179" t="s">
        <v>497</v>
      </c>
      <c r="M76" s="178"/>
      <c r="N76" s="178"/>
      <c r="O76" s="178"/>
      <c r="P76" s="178"/>
      <c r="Q76" s="178"/>
      <c r="R76" s="185"/>
    </row>
    <row r="77" spans="1:18" s="170" customFormat="1" ht="13.5">
      <c r="A77" s="176"/>
      <c r="B77" s="176" t="s">
        <v>348</v>
      </c>
      <c r="C77" s="179" t="s">
        <v>498</v>
      </c>
      <c r="D77" s="178"/>
      <c r="E77" s="178"/>
      <c r="F77" s="178"/>
      <c r="G77" s="178"/>
      <c r="H77" s="178"/>
      <c r="I77" s="185"/>
      <c r="J77" s="176"/>
      <c r="K77" s="176" t="s">
        <v>499</v>
      </c>
      <c r="L77" s="179" t="s">
        <v>500</v>
      </c>
      <c r="M77" s="178"/>
      <c r="N77" s="178"/>
      <c r="O77" s="178"/>
      <c r="P77" s="178"/>
      <c r="Q77" s="178"/>
      <c r="R77" s="185"/>
    </row>
    <row r="78" spans="1:18" s="170" customFormat="1" ht="13.5">
      <c r="A78" s="175" t="s">
        <v>501</v>
      </c>
      <c r="B78" s="175" t="s">
        <v>341</v>
      </c>
      <c r="C78" s="177" t="s">
        <v>145</v>
      </c>
      <c r="D78" s="178"/>
      <c r="E78" s="178"/>
      <c r="F78" s="178"/>
      <c r="G78" s="178"/>
      <c r="H78" s="178"/>
      <c r="I78" s="185"/>
      <c r="J78" s="176"/>
      <c r="K78" s="176" t="s">
        <v>502</v>
      </c>
      <c r="L78" s="179" t="s">
        <v>503</v>
      </c>
      <c r="M78" s="178"/>
      <c r="N78" s="178"/>
      <c r="O78" s="178"/>
      <c r="P78" s="178"/>
      <c r="Q78" s="178"/>
      <c r="R78" s="185"/>
    </row>
    <row r="79" spans="1:18" s="170" customFormat="1" ht="13.5">
      <c r="A79" s="176"/>
      <c r="B79" s="176" t="s">
        <v>356</v>
      </c>
      <c r="C79" s="179" t="s">
        <v>504</v>
      </c>
      <c r="D79" s="178"/>
      <c r="E79" s="178"/>
      <c r="F79" s="178"/>
      <c r="G79" s="178"/>
      <c r="H79" s="178"/>
      <c r="I79" s="185"/>
      <c r="J79" s="176"/>
      <c r="K79" s="176" t="s">
        <v>354</v>
      </c>
      <c r="L79" s="179" t="s">
        <v>505</v>
      </c>
      <c r="M79" s="178"/>
      <c r="N79" s="178"/>
      <c r="O79" s="178"/>
      <c r="P79" s="178"/>
      <c r="Q79" s="178"/>
      <c r="R79" s="185"/>
    </row>
    <row r="80" spans="1:18" s="170" customFormat="1" ht="13.5">
      <c r="A80" s="176"/>
      <c r="B80" s="176" t="s">
        <v>360</v>
      </c>
      <c r="C80" s="179" t="s">
        <v>506</v>
      </c>
      <c r="D80" s="178"/>
      <c r="E80" s="178"/>
      <c r="F80" s="178"/>
      <c r="G80" s="178"/>
      <c r="H80" s="178"/>
      <c r="I80" s="185"/>
      <c r="J80" s="175" t="s">
        <v>507</v>
      </c>
      <c r="K80" s="175" t="s">
        <v>341</v>
      </c>
      <c r="L80" s="177" t="s">
        <v>508</v>
      </c>
      <c r="M80" s="178"/>
      <c r="N80" s="178"/>
      <c r="O80" s="178"/>
      <c r="P80" s="178"/>
      <c r="Q80" s="178"/>
      <c r="R80" s="185"/>
    </row>
    <row r="81" spans="1:18" s="170" customFormat="1" ht="30.75" customHeight="1">
      <c r="A81" s="176"/>
      <c r="B81" s="176" t="s">
        <v>363</v>
      </c>
      <c r="C81" s="179" t="s">
        <v>509</v>
      </c>
      <c r="D81" s="178"/>
      <c r="E81" s="178"/>
      <c r="F81" s="178"/>
      <c r="G81" s="178"/>
      <c r="H81" s="178"/>
      <c r="I81" s="185"/>
      <c r="J81" s="176"/>
      <c r="K81" s="176" t="s">
        <v>345</v>
      </c>
      <c r="L81" s="179" t="s">
        <v>481</v>
      </c>
      <c r="M81" s="178"/>
      <c r="N81" s="178"/>
      <c r="O81" s="178"/>
      <c r="P81" s="178"/>
      <c r="Q81" s="178"/>
      <c r="R81" s="185"/>
    </row>
    <row r="82" spans="1:18" s="170" customFormat="1" ht="13.5">
      <c r="A82" s="176"/>
      <c r="B82" s="176" t="s">
        <v>354</v>
      </c>
      <c r="C82" s="179" t="s">
        <v>145</v>
      </c>
      <c r="D82" s="178"/>
      <c r="E82" s="178"/>
      <c r="F82" s="178"/>
      <c r="G82" s="178"/>
      <c r="H82" s="178"/>
      <c r="I82" s="185"/>
      <c r="J82" s="176"/>
      <c r="K82" s="176" t="s">
        <v>348</v>
      </c>
      <c r="L82" s="179" t="s">
        <v>483</v>
      </c>
      <c r="M82" s="178"/>
      <c r="N82" s="178"/>
      <c r="O82" s="178"/>
      <c r="P82" s="178"/>
      <c r="Q82" s="178"/>
      <c r="R82" s="185"/>
    </row>
    <row r="83" spans="1:18" s="170" customFormat="1" ht="13.5">
      <c r="A83" s="188"/>
      <c r="B83" s="188"/>
      <c r="C83" s="188"/>
      <c r="D83" s="178"/>
      <c r="E83" s="178"/>
      <c r="F83" s="178"/>
      <c r="G83" s="178"/>
      <c r="H83" s="178"/>
      <c r="I83" s="185"/>
      <c r="J83" s="190"/>
      <c r="K83" s="190" t="s">
        <v>351</v>
      </c>
      <c r="L83" s="188" t="s">
        <v>486</v>
      </c>
      <c r="M83" s="178"/>
      <c r="N83" s="178"/>
      <c r="O83" s="178"/>
      <c r="P83" s="178"/>
      <c r="Q83" s="178"/>
      <c r="R83" s="185"/>
    </row>
    <row r="84" spans="1:18" s="170" customFormat="1" ht="13.5">
      <c r="A84" s="188"/>
      <c r="B84" s="188"/>
      <c r="C84" s="188"/>
      <c r="D84" s="178"/>
      <c r="E84" s="178"/>
      <c r="F84" s="178"/>
      <c r="G84" s="178"/>
      <c r="H84" s="178"/>
      <c r="I84" s="185"/>
      <c r="J84" s="190"/>
      <c r="K84" s="190" t="s">
        <v>375</v>
      </c>
      <c r="L84" s="188" t="s">
        <v>395</v>
      </c>
      <c r="M84" s="178"/>
      <c r="N84" s="178"/>
      <c r="O84" s="178"/>
      <c r="P84" s="178"/>
      <c r="Q84" s="178"/>
      <c r="R84" s="185"/>
    </row>
    <row r="85" spans="1:18" s="170" customFormat="1" ht="13.5">
      <c r="A85" s="188"/>
      <c r="B85" s="188"/>
      <c r="C85" s="188"/>
      <c r="D85" s="185"/>
      <c r="E85" s="185"/>
      <c r="F85" s="185"/>
      <c r="G85" s="185"/>
      <c r="H85" s="185"/>
      <c r="I85" s="185"/>
      <c r="J85" s="190"/>
      <c r="K85" s="190" t="s">
        <v>356</v>
      </c>
      <c r="L85" s="188" t="s">
        <v>403</v>
      </c>
      <c r="M85" s="178"/>
      <c r="N85" s="178"/>
      <c r="O85" s="178"/>
      <c r="P85" s="178"/>
      <c r="Q85" s="178"/>
      <c r="R85" s="185"/>
    </row>
    <row r="86" spans="1:18" s="170" customFormat="1" ht="13.5">
      <c r="A86" s="188"/>
      <c r="B86" s="188"/>
      <c r="C86" s="188"/>
      <c r="D86" s="185"/>
      <c r="E86" s="185"/>
      <c r="F86" s="185"/>
      <c r="G86" s="185"/>
      <c r="H86" s="185"/>
      <c r="I86" s="185"/>
      <c r="J86" s="190"/>
      <c r="K86" s="190" t="s">
        <v>360</v>
      </c>
      <c r="L86" s="188" t="s">
        <v>490</v>
      </c>
      <c r="M86" s="178"/>
      <c r="N86" s="178"/>
      <c r="O86" s="178"/>
      <c r="P86" s="178"/>
      <c r="Q86" s="178"/>
      <c r="R86" s="185"/>
    </row>
    <row r="87" spans="1:18" s="170" customFormat="1" ht="13.5">
      <c r="A87" s="188"/>
      <c r="B87" s="188"/>
      <c r="C87" s="188"/>
      <c r="D87" s="185"/>
      <c r="E87" s="185"/>
      <c r="F87" s="185"/>
      <c r="G87" s="185"/>
      <c r="H87" s="185"/>
      <c r="I87" s="185"/>
      <c r="J87" s="190"/>
      <c r="K87" s="190" t="s">
        <v>363</v>
      </c>
      <c r="L87" s="188" t="s">
        <v>492</v>
      </c>
      <c r="M87" s="178"/>
      <c r="N87" s="178"/>
      <c r="O87" s="178"/>
      <c r="P87" s="178"/>
      <c r="Q87" s="178"/>
      <c r="R87" s="185"/>
    </row>
    <row r="88" spans="1:18" s="170" customFormat="1" ht="13.5">
      <c r="A88" s="188"/>
      <c r="B88" s="188"/>
      <c r="C88" s="188"/>
      <c r="D88" s="185"/>
      <c r="E88" s="185"/>
      <c r="F88" s="185"/>
      <c r="G88" s="185"/>
      <c r="H88" s="185"/>
      <c r="I88" s="185"/>
      <c r="J88" s="190"/>
      <c r="K88" s="190" t="s">
        <v>366</v>
      </c>
      <c r="L88" s="188" t="s">
        <v>510</v>
      </c>
      <c r="M88" s="178"/>
      <c r="N88" s="178"/>
      <c r="O88" s="178"/>
      <c r="P88" s="178"/>
      <c r="Q88" s="178"/>
      <c r="R88" s="185"/>
    </row>
    <row r="89" spans="1:18" s="170" customFormat="1" ht="13.5">
      <c r="A89" s="188"/>
      <c r="B89" s="188"/>
      <c r="C89" s="188"/>
      <c r="D89" s="185"/>
      <c r="E89" s="185"/>
      <c r="F89" s="185"/>
      <c r="G89" s="185"/>
      <c r="H89" s="185"/>
      <c r="I89" s="185"/>
      <c r="J89" s="190"/>
      <c r="K89" s="190" t="s">
        <v>369</v>
      </c>
      <c r="L89" s="188" t="s">
        <v>511</v>
      </c>
      <c r="M89" s="178"/>
      <c r="N89" s="178"/>
      <c r="O89" s="178"/>
      <c r="P89" s="178"/>
      <c r="Q89" s="178"/>
      <c r="R89" s="185"/>
    </row>
    <row r="90" spans="1:18" s="170" customFormat="1" ht="13.5">
      <c r="A90" s="188"/>
      <c r="B90" s="188"/>
      <c r="C90" s="188"/>
      <c r="D90" s="185"/>
      <c r="E90" s="185"/>
      <c r="F90" s="185"/>
      <c r="G90" s="185"/>
      <c r="H90" s="185"/>
      <c r="I90" s="185"/>
      <c r="J90" s="190"/>
      <c r="K90" s="190" t="s">
        <v>373</v>
      </c>
      <c r="L90" s="188" t="s">
        <v>512</v>
      </c>
      <c r="M90" s="178"/>
      <c r="N90" s="178"/>
      <c r="O90" s="178"/>
      <c r="P90" s="178"/>
      <c r="Q90" s="178"/>
      <c r="R90" s="185"/>
    </row>
    <row r="91" spans="1:18" s="170" customFormat="1" ht="13.5">
      <c r="A91" s="188"/>
      <c r="B91" s="188"/>
      <c r="C91" s="188"/>
      <c r="D91" s="185"/>
      <c r="E91" s="185"/>
      <c r="F91" s="185"/>
      <c r="G91" s="185"/>
      <c r="H91" s="185"/>
      <c r="I91" s="185"/>
      <c r="J91" s="190"/>
      <c r="K91" s="190" t="s">
        <v>377</v>
      </c>
      <c r="L91" s="188" t="s">
        <v>513</v>
      </c>
      <c r="M91" s="178"/>
      <c r="N91" s="178"/>
      <c r="O91" s="178"/>
      <c r="P91" s="178"/>
      <c r="Q91" s="178"/>
      <c r="R91" s="185"/>
    </row>
    <row r="92" spans="1:18" s="170" customFormat="1" ht="13.5">
      <c r="A92" s="188"/>
      <c r="B92" s="188"/>
      <c r="C92" s="188"/>
      <c r="D92" s="185"/>
      <c r="E92" s="185"/>
      <c r="F92" s="185"/>
      <c r="G92" s="185"/>
      <c r="H92" s="185"/>
      <c r="I92" s="185"/>
      <c r="J92" s="190"/>
      <c r="K92" s="190" t="s">
        <v>380</v>
      </c>
      <c r="L92" s="188" t="s">
        <v>397</v>
      </c>
      <c r="M92" s="178"/>
      <c r="N92" s="178"/>
      <c r="O92" s="178"/>
      <c r="P92" s="178"/>
      <c r="Q92" s="178"/>
      <c r="R92" s="185"/>
    </row>
    <row r="93" spans="1:18" s="170" customFormat="1" ht="13.5">
      <c r="A93" s="188"/>
      <c r="B93" s="188"/>
      <c r="C93" s="188"/>
      <c r="D93" s="185"/>
      <c r="E93" s="185"/>
      <c r="F93" s="185"/>
      <c r="G93" s="185"/>
      <c r="H93" s="185"/>
      <c r="I93" s="185"/>
      <c r="J93" s="190"/>
      <c r="K93" s="190" t="s">
        <v>496</v>
      </c>
      <c r="L93" s="188" t="s">
        <v>497</v>
      </c>
      <c r="M93" s="178"/>
      <c r="N93" s="178"/>
      <c r="O93" s="178"/>
      <c r="P93" s="178"/>
      <c r="Q93" s="178"/>
      <c r="R93" s="185"/>
    </row>
    <row r="94" spans="1:18" s="170" customFormat="1" ht="13.5">
      <c r="A94" s="188"/>
      <c r="B94" s="188"/>
      <c r="C94" s="188"/>
      <c r="D94" s="185"/>
      <c r="E94" s="185"/>
      <c r="F94" s="185"/>
      <c r="G94" s="185"/>
      <c r="H94" s="185"/>
      <c r="I94" s="185"/>
      <c r="J94" s="190"/>
      <c r="K94" s="190" t="s">
        <v>499</v>
      </c>
      <c r="L94" s="188" t="s">
        <v>500</v>
      </c>
      <c r="M94" s="178"/>
      <c r="N94" s="178"/>
      <c r="O94" s="178"/>
      <c r="P94" s="178"/>
      <c r="Q94" s="178"/>
      <c r="R94" s="185"/>
    </row>
    <row r="95" spans="1:18" s="170" customFormat="1" ht="13.5">
      <c r="A95" s="188"/>
      <c r="B95" s="188"/>
      <c r="C95" s="188"/>
      <c r="D95" s="185"/>
      <c r="E95" s="185"/>
      <c r="F95" s="185"/>
      <c r="G95" s="185"/>
      <c r="H95" s="185"/>
      <c r="I95" s="185"/>
      <c r="J95" s="190"/>
      <c r="K95" s="190" t="s">
        <v>502</v>
      </c>
      <c r="L95" s="188" t="s">
        <v>503</v>
      </c>
      <c r="M95" s="178"/>
      <c r="N95" s="178"/>
      <c r="O95" s="178"/>
      <c r="P95" s="178"/>
      <c r="Q95" s="178"/>
      <c r="R95" s="185"/>
    </row>
    <row r="96" spans="1:18" s="170" customFormat="1" ht="13.5">
      <c r="A96" s="188"/>
      <c r="B96" s="188"/>
      <c r="C96" s="188"/>
      <c r="D96" s="185"/>
      <c r="E96" s="185"/>
      <c r="F96" s="185"/>
      <c r="G96" s="185"/>
      <c r="H96" s="185"/>
      <c r="I96" s="185"/>
      <c r="J96" s="190"/>
      <c r="K96" s="190" t="s">
        <v>354</v>
      </c>
      <c r="L96" s="188" t="s">
        <v>405</v>
      </c>
      <c r="M96" s="178"/>
      <c r="N96" s="178"/>
      <c r="O96" s="178"/>
      <c r="P96" s="178"/>
      <c r="Q96" s="178"/>
      <c r="R96" s="185"/>
    </row>
    <row r="97" spans="1:18" s="170" customFormat="1" ht="13.5">
      <c r="A97" s="188"/>
      <c r="B97" s="188"/>
      <c r="C97" s="188"/>
      <c r="D97" s="185"/>
      <c r="E97" s="185"/>
      <c r="F97" s="185"/>
      <c r="G97" s="185"/>
      <c r="H97" s="185"/>
      <c r="I97" s="185"/>
      <c r="J97" s="191" t="s">
        <v>514</v>
      </c>
      <c r="K97" s="191" t="s">
        <v>341</v>
      </c>
      <c r="L97" s="192" t="s">
        <v>515</v>
      </c>
      <c r="M97" s="178"/>
      <c r="N97" s="178"/>
      <c r="O97" s="178"/>
      <c r="P97" s="178"/>
      <c r="Q97" s="178"/>
      <c r="R97" s="185"/>
    </row>
    <row r="98" spans="1:18" s="170" customFormat="1" ht="13.5">
      <c r="A98" s="188"/>
      <c r="B98" s="188"/>
      <c r="C98" s="188"/>
      <c r="D98" s="185"/>
      <c r="E98" s="185"/>
      <c r="F98" s="185"/>
      <c r="G98" s="185"/>
      <c r="H98" s="185"/>
      <c r="I98" s="185"/>
      <c r="J98" s="190"/>
      <c r="K98" s="190" t="s">
        <v>345</v>
      </c>
      <c r="L98" s="188" t="s">
        <v>516</v>
      </c>
      <c r="M98" s="178"/>
      <c r="N98" s="178"/>
      <c r="O98" s="178"/>
      <c r="P98" s="178"/>
      <c r="Q98" s="178"/>
      <c r="R98" s="185"/>
    </row>
    <row r="99" spans="1:18" s="170" customFormat="1" ht="13.5">
      <c r="A99" s="188"/>
      <c r="B99" s="188"/>
      <c r="C99" s="188"/>
      <c r="D99" s="185"/>
      <c r="E99" s="185"/>
      <c r="F99" s="185"/>
      <c r="G99" s="185"/>
      <c r="H99" s="185"/>
      <c r="I99" s="185"/>
      <c r="J99" s="190"/>
      <c r="K99" s="190" t="s">
        <v>354</v>
      </c>
      <c r="L99" s="188" t="s">
        <v>443</v>
      </c>
      <c r="M99" s="178"/>
      <c r="N99" s="178"/>
      <c r="O99" s="178"/>
      <c r="P99" s="178"/>
      <c r="Q99" s="178"/>
      <c r="R99" s="185"/>
    </row>
    <row r="100" spans="1:18" s="170" customFormat="1" ht="13.5">
      <c r="A100" s="188"/>
      <c r="B100" s="188"/>
      <c r="C100" s="188"/>
      <c r="D100" s="185"/>
      <c r="E100" s="185"/>
      <c r="F100" s="185"/>
      <c r="G100" s="185"/>
      <c r="H100" s="185"/>
      <c r="I100" s="185"/>
      <c r="J100" s="191" t="s">
        <v>517</v>
      </c>
      <c r="K100" s="191" t="s">
        <v>341</v>
      </c>
      <c r="L100" s="192" t="s">
        <v>435</v>
      </c>
      <c r="M100" s="178"/>
      <c r="N100" s="178"/>
      <c r="O100" s="178"/>
      <c r="P100" s="178"/>
      <c r="Q100" s="178"/>
      <c r="R100" s="185"/>
    </row>
    <row r="101" spans="1:18" s="170" customFormat="1" ht="13.5">
      <c r="A101" s="188"/>
      <c r="B101" s="188"/>
      <c r="C101" s="188"/>
      <c r="D101" s="185"/>
      <c r="E101" s="185"/>
      <c r="F101" s="185"/>
      <c r="G101" s="185"/>
      <c r="H101" s="185"/>
      <c r="I101" s="185"/>
      <c r="J101" s="190"/>
      <c r="K101" s="190" t="s">
        <v>345</v>
      </c>
      <c r="L101" s="188" t="s">
        <v>516</v>
      </c>
      <c r="M101" s="178"/>
      <c r="N101" s="178"/>
      <c r="O101" s="178"/>
      <c r="P101" s="178"/>
      <c r="Q101" s="178"/>
      <c r="R101" s="185"/>
    </row>
    <row r="102" spans="1:18" s="170" customFormat="1" ht="13.5">
      <c r="A102" s="188"/>
      <c r="B102" s="188"/>
      <c r="C102" s="188"/>
      <c r="D102" s="185"/>
      <c r="E102" s="185"/>
      <c r="F102" s="185"/>
      <c r="G102" s="185"/>
      <c r="H102" s="185"/>
      <c r="I102" s="185"/>
      <c r="J102" s="190"/>
      <c r="K102" s="190" t="s">
        <v>351</v>
      </c>
      <c r="L102" s="188" t="s">
        <v>518</v>
      </c>
      <c r="M102" s="178"/>
      <c r="N102" s="178"/>
      <c r="O102" s="178"/>
      <c r="P102" s="178"/>
      <c r="Q102" s="178"/>
      <c r="R102" s="185"/>
    </row>
    <row r="103" spans="1:18" s="170" customFormat="1" ht="13.5">
      <c r="A103" s="188"/>
      <c r="B103" s="188"/>
      <c r="C103" s="188"/>
      <c r="D103" s="185"/>
      <c r="E103" s="185"/>
      <c r="F103" s="185"/>
      <c r="G103" s="185"/>
      <c r="H103" s="185"/>
      <c r="I103" s="185"/>
      <c r="J103" s="190"/>
      <c r="K103" s="190" t="s">
        <v>371</v>
      </c>
      <c r="L103" s="188" t="s">
        <v>437</v>
      </c>
      <c r="M103" s="178"/>
      <c r="N103" s="178"/>
      <c r="O103" s="178"/>
      <c r="P103" s="178"/>
      <c r="Q103" s="178"/>
      <c r="R103" s="185"/>
    </row>
    <row r="104" spans="1:18" s="170" customFormat="1" ht="13.5">
      <c r="A104" s="188"/>
      <c r="B104" s="188"/>
      <c r="C104" s="188"/>
      <c r="D104" s="185"/>
      <c r="E104" s="185"/>
      <c r="F104" s="185"/>
      <c r="G104" s="185"/>
      <c r="H104" s="185"/>
      <c r="I104" s="185"/>
      <c r="J104" s="190"/>
      <c r="K104" s="190" t="s">
        <v>375</v>
      </c>
      <c r="L104" s="188" t="s">
        <v>440</v>
      </c>
      <c r="M104" s="178"/>
      <c r="N104" s="178"/>
      <c r="O104" s="178"/>
      <c r="P104" s="178"/>
      <c r="Q104" s="178"/>
      <c r="R104" s="185"/>
    </row>
    <row r="105" spans="1:18" s="170" customFormat="1" ht="13.5">
      <c r="A105" s="188"/>
      <c r="B105" s="188"/>
      <c r="C105" s="188"/>
      <c r="D105" s="185"/>
      <c r="E105" s="185"/>
      <c r="F105" s="185"/>
      <c r="G105" s="185"/>
      <c r="H105" s="185"/>
      <c r="I105" s="185"/>
      <c r="J105" s="190"/>
      <c r="K105" s="190" t="s">
        <v>354</v>
      </c>
      <c r="L105" s="188" t="s">
        <v>443</v>
      </c>
      <c r="M105" s="178"/>
      <c r="N105" s="178"/>
      <c r="O105" s="178"/>
      <c r="P105" s="178"/>
      <c r="Q105" s="178"/>
      <c r="R105" s="185"/>
    </row>
    <row r="106" spans="1:18" s="170" customFormat="1" ht="13.5">
      <c r="A106" s="188"/>
      <c r="B106" s="188"/>
      <c r="C106" s="188"/>
      <c r="D106" s="185"/>
      <c r="E106" s="185"/>
      <c r="F106" s="185"/>
      <c r="G106" s="185"/>
      <c r="H106" s="185"/>
      <c r="I106" s="185"/>
      <c r="J106" s="191" t="s">
        <v>519</v>
      </c>
      <c r="K106" s="191" t="s">
        <v>341</v>
      </c>
      <c r="L106" s="192" t="s">
        <v>464</v>
      </c>
      <c r="M106" s="178"/>
      <c r="N106" s="178"/>
      <c r="O106" s="178"/>
      <c r="P106" s="178"/>
      <c r="Q106" s="178"/>
      <c r="R106" s="185"/>
    </row>
    <row r="107" spans="1:18" s="170" customFormat="1" ht="13.5">
      <c r="A107" s="188"/>
      <c r="B107" s="188"/>
      <c r="C107" s="188"/>
      <c r="D107" s="185"/>
      <c r="E107" s="185"/>
      <c r="F107" s="185"/>
      <c r="G107" s="185"/>
      <c r="H107" s="185"/>
      <c r="I107" s="185"/>
      <c r="J107" s="190"/>
      <c r="K107" s="190" t="s">
        <v>348</v>
      </c>
      <c r="L107" s="188" t="s">
        <v>466</v>
      </c>
      <c r="M107" s="178"/>
      <c r="N107" s="178"/>
      <c r="O107" s="178"/>
      <c r="P107" s="178"/>
      <c r="Q107" s="178"/>
      <c r="R107" s="185"/>
    </row>
    <row r="108" spans="1:18" s="170" customFormat="1" ht="13.5">
      <c r="A108" s="188"/>
      <c r="B108" s="188"/>
      <c r="C108" s="188"/>
      <c r="D108" s="185"/>
      <c r="E108" s="185"/>
      <c r="F108" s="185"/>
      <c r="G108" s="185"/>
      <c r="H108" s="185"/>
      <c r="I108" s="185"/>
      <c r="J108" s="190"/>
      <c r="K108" s="190" t="s">
        <v>351</v>
      </c>
      <c r="L108" s="188" t="s">
        <v>467</v>
      </c>
      <c r="M108" s="178"/>
      <c r="N108" s="178"/>
      <c r="O108" s="178"/>
      <c r="P108" s="178"/>
      <c r="Q108" s="178"/>
      <c r="R108" s="185"/>
    </row>
    <row r="109" spans="1:18" s="170" customFormat="1" ht="13.5">
      <c r="A109" s="188"/>
      <c r="B109" s="188"/>
      <c r="C109" s="188"/>
      <c r="D109" s="185"/>
      <c r="E109" s="185"/>
      <c r="F109" s="185"/>
      <c r="G109" s="185"/>
      <c r="H109" s="185"/>
      <c r="I109" s="185"/>
      <c r="J109" s="191" t="s">
        <v>520</v>
      </c>
      <c r="K109" s="191" t="s">
        <v>341</v>
      </c>
      <c r="L109" s="192" t="s">
        <v>145</v>
      </c>
      <c r="M109" s="178"/>
      <c r="N109" s="178"/>
      <c r="O109" s="178"/>
      <c r="P109" s="178"/>
      <c r="Q109" s="178"/>
      <c r="R109" s="185"/>
    </row>
    <row r="110" spans="1:18" s="170" customFormat="1" ht="13.5">
      <c r="A110" s="188"/>
      <c r="B110" s="188"/>
      <c r="C110" s="188"/>
      <c r="D110" s="185"/>
      <c r="E110" s="185"/>
      <c r="F110" s="185"/>
      <c r="G110" s="185"/>
      <c r="H110" s="185"/>
      <c r="I110" s="185"/>
      <c r="J110" s="190"/>
      <c r="K110" s="190" t="s">
        <v>356</v>
      </c>
      <c r="L110" s="188" t="s">
        <v>504</v>
      </c>
      <c r="M110" s="178"/>
      <c r="N110" s="178"/>
      <c r="O110" s="178"/>
      <c r="P110" s="178"/>
      <c r="Q110" s="178"/>
      <c r="R110" s="185"/>
    </row>
    <row r="111" spans="1:18" s="170" customFormat="1" ht="13.5">
      <c r="A111" s="188"/>
      <c r="B111" s="188"/>
      <c r="C111" s="188"/>
      <c r="D111" s="185"/>
      <c r="E111" s="185"/>
      <c r="F111" s="185"/>
      <c r="G111" s="185"/>
      <c r="H111" s="185"/>
      <c r="I111" s="185"/>
      <c r="J111" s="190"/>
      <c r="K111" s="190" t="s">
        <v>360</v>
      </c>
      <c r="L111" s="188" t="s">
        <v>506</v>
      </c>
      <c r="M111" s="178"/>
      <c r="N111" s="178"/>
      <c r="O111" s="178"/>
      <c r="P111" s="178"/>
      <c r="Q111" s="178"/>
      <c r="R111" s="185"/>
    </row>
    <row r="112" spans="1:18" s="170" customFormat="1" ht="30.75" customHeight="1">
      <c r="A112" s="188"/>
      <c r="B112" s="188"/>
      <c r="C112" s="188"/>
      <c r="D112" s="185"/>
      <c r="E112" s="185"/>
      <c r="F112" s="185"/>
      <c r="G112" s="185"/>
      <c r="H112" s="185"/>
      <c r="I112" s="185"/>
      <c r="J112" s="190"/>
      <c r="K112" s="190" t="s">
        <v>363</v>
      </c>
      <c r="L112" s="188" t="s">
        <v>509</v>
      </c>
      <c r="M112" s="178"/>
      <c r="N112" s="178"/>
      <c r="O112" s="178"/>
      <c r="P112" s="178"/>
      <c r="Q112" s="178"/>
      <c r="R112" s="185"/>
    </row>
    <row r="113" spans="1:18" s="170" customFormat="1" ht="13.5">
      <c r="A113" s="188"/>
      <c r="B113" s="188"/>
      <c r="C113" s="188"/>
      <c r="D113" s="185"/>
      <c r="E113" s="185"/>
      <c r="F113" s="185"/>
      <c r="G113" s="185"/>
      <c r="H113" s="185"/>
      <c r="I113" s="185"/>
      <c r="J113" s="190"/>
      <c r="K113" s="190" t="s">
        <v>354</v>
      </c>
      <c r="L113" s="188" t="s">
        <v>145</v>
      </c>
      <c r="M113" s="178"/>
      <c r="N113" s="178"/>
      <c r="O113" s="178"/>
      <c r="P113" s="178"/>
      <c r="Q113" s="178"/>
      <c r="R113" s="185"/>
    </row>
    <row r="114" spans="1:18" s="170" customFormat="1" ht="13.5">
      <c r="A114" s="313" t="s">
        <v>81</v>
      </c>
      <c r="B114" s="313"/>
      <c r="C114" s="313"/>
      <c r="D114" s="189">
        <f>D8+D13+D53</f>
        <v>1369.13</v>
      </c>
      <c r="E114" s="189">
        <f>E53+E13+E8</f>
        <v>1337.43</v>
      </c>
      <c r="F114" s="189">
        <v>31.7</v>
      </c>
      <c r="G114" s="189"/>
      <c r="H114" s="189"/>
      <c r="I114" s="189"/>
      <c r="J114" s="313" t="s">
        <v>81</v>
      </c>
      <c r="K114" s="313"/>
      <c r="L114" s="313"/>
      <c r="M114" s="189">
        <f>M8+M22+M50</f>
        <v>1369.13</v>
      </c>
      <c r="N114" s="189">
        <f>N8+N22+N50</f>
        <v>1337.43</v>
      </c>
      <c r="O114" s="189">
        <f>O22</f>
        <v>31.7</v>
      </c>
      <c r="P114" s="189"/>
      <c r="Q114" s="189"/>
      <c r="R114" s="189"/>
    </row>
  </sheetData>
  <sheetProtection/>
  <mergeCells count="14">
    <mergeCell ref="A114:C114"/>
    <mergeCell ref="J114:L114"/>
    <mergeCell ref="A5:C5"/>
    <mergeCell ref="D5:F5"/>
    <mergeCell ref="G5:I5"/>
    <mergeCell ref="J5:L5"/>
    <mergeCell ref="M5:O5"/>
    <mergeCell ref="P5:R5"/>
    <mergeCell ref="A1:E1"/>
    <mergeCell ref="A2:R2"/>
    <mergeCell ref="A3:E3"/>
    <mergeCell ref="Q3:R3"/>
    <mergeCell ref="A4:I4"/>
    <mergeCell ref="J4:R4"/>
  </mergeCells>
  <printOptions/>
  <pageMargins left="0.7513888888888889" right="0.7513888888888889" top="0.2361111111111111" bottom="1" header="0.5" footer="0.5"/>
  <pageSetup fitToHeight="0" fitToWidth="1" horizontalDpi="600" verticalDpi="600" orientation="landscape" paperSize="9" scale="5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A16" sqref="A16"/>
    </sheetView>
  </sheetViews>
  <sheetFormatPr defaultColWidth="9.140625" defaultRowHeight="12.75"/>
  <cols>
    <col min="1" max="1" width="33.140625" style="158" customWidth="1"/>
    <col min="2" max="2" width="27.421875" style="158" customWidth="1"/>
    <col min="3" max="3" width="17.28125" style="159" customWidth="1"/>
    <col min="4" max="5" width="26.28125" style="160" customWidth="1"/>
    <col min="6" max="6" width="9.140625" style="15" customWidth="1"/>
    <col min="7" max="7" width="9.140625" style="15" bestFit="1" customWidth="1"/>
    <col min="8" max="16384" width="9.140625" style="15" customWidth="1"/>
  </cols>
  <sheetData>
    <row r="1" spans="1:5" ht="13.5">
      <c r="A1" s="161"/>
      <c r="B1" s="161"/>
      <c r="C1" s="161"/>
      <c r="D1" s="161"/>
      <c r="E1" s="161"/>
    </row>
    <row r="2" spans="1:5" ht="27">
      <c r="A2" s="314" t="s">
        <v>521</v>
      </c>
      <c r="B2" s="314"/>
      <c r="C2" s="314"/>
      <c r="D2" s="314"/>
      <c r="E2" s="314"/>
    </row>
    <row r="3" spans="1:5" ht="22.5" customHeight="1">
      <c r="A3" s="289" t="s">
        <v>33</v>
      </c>
      <c r="B3" s="315"/>
      <c r="C3" s="316"/>
      <c r="D3" s="294"/>
      <c r="E3" s="162" t="s">
        <v>522</v>
      </c>
    </row>
    <row r="4" spans="1:5" ht="14.25">
      <c r="A4" s="317" t="s">
        <v>37</v>
      </c>
      <c r="B4" s="317" t="s">
        <v>523</v>
      </c>
      <c r="C4" s="317" t="s">
        <v>38</v>
      </c>
      <c r="D4" s="317" t="s">
        <v>524</v>
      </c>
      <c r="E4" s="317"/>
    </row>
    <row r="5" spans="1:5" ht="21.75" customHeight="1">
      <c r="A5" s="317"/>
      <c r="B5" s="317"/>
      <c r="C5" s="317"/>
      <c r="D5" s="163" t="s">
        <v>525</v>
      </c>
      <c r="E5" s="163" t="s">
        <v>526</v>
      </c>
    </row>
    <row r="6" spans="1:5" ht="36" customHeight="1">
      <c r="A6" s="164" t="s">
        <v>86</v>
      </c>
      <c r="B6" s="165">
        <v>14.94</v>
      </c>
      <c r="C6" s="165">
        <v>14.94</v>
      </c>
      <c r="D6" s="165">
        <v>0</v>
      </c>
      <c r="E6" s="166">
        <v>0</v>
      </c>
    </row>
    <row r="7" spans="1:5" ht="36" customHeight="1">
      <c r="A7" s="167" t="s">
        <v>527</v>
      </c>
      <c r="B7" s="165">
        <v>0</v>
      </c>
      <c r="C7" s="165">
        <v>0</v>
      </c>
      <c r="D7" s="165">
        <v>0</v>
      </c>
      <c r="E7" s="166">
        <v>0</v>
      </c>
    </row>
    <row r="8" spans="1:5" ht="33.75" customHeight="1">
      <c r="A8" s="167" t="s">
        <v>528</v>
      </c>
      <c r="B8" s="165">
        <v>7.7</v>
      </c>
      <c r="C8" s="165">
        <v>7.7</v>
      </c>
      <c r="D8" s="165">
        <v>0</v>
      </c>
      <c r="E8" s="166">
        <v>0</v>
      </c>
    </row>
    <row r="9" spans="1:5" ht="33.75" customHeight="1">
      <c r="A9" s="167" t="s">
        <v>529</v>
      </c>
      <c r="B9" s="165">
        <v>7.24</v>
      </c>
      <c r="C9" s="165">
        <v>7.24</v>
      </c>
      <c r="D9" s="165">
        <v>0</v>
      </c>
      <c r="E9" s="166">
        <v>0</v>
      </c>
    </row>
    <row r="10" spans="1:5" ht="33.75" customHeight="1">
      <c r="A10" s="167" t="s">
        <v>530</v>
      </c>
      <c r="B10" s="165">
        <v>0</v>
      </c>
      <c r="C10" s="165">
        <v>0</v>
      </c>
      <c r="D10" s="165">
        <v>0</v>
      </c>
      <c r="E10" s="166">
        <v>0</v>
      </c>
    </row>
    <row r="11" spans="1:5" ht="33.75" customHeight="1">
      <c r="A11" s="167" t="s">
        <v>531</v>
      </c>
      <c r="B11" s="165">
        <v>7.24</v>
      </c>
      <c r="C11" s="165">
        <v>7.24</v>
      </c>
      <c r="D11" s="165">
        <v>0</v>
      </c>
      <c r="E11" s="166">
        <v>0</v>
      </c>
    </row>
    <row r="12" spans="1:5" s="102" customFormat="1" ht="135" customHeight="1">
      <c r="A12" s="318" t="s">
        <v>532</v>
      </c>
      <c r="B12" s="318"/>
      <c r="C12" s="318"/>
      <c r="D12" s="318"/>
      <c r="E12" s="318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2023-11-03T20:14:13Z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97D345B667944394B048E783A125E7F1</vt:lpwstr>
  </property>
</Properties>
</file>