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4" activeTab="18"/>
  </bookViews>
  <sheets>
    <sheet name="封面" sheetId="1" r:id="rId1"/>
    <sheet name="目录" sheetId="2" r:id="rId2"/>
    <sheet name="表一 部门财务收支预算总表" sheetId="3" r:id="rId3"/>
    <sheet name="表二 部门收入预算表" sheetId="4" r:id="rId4"/>
    <sheet name="表三    部门支出预算表" sheetId="5" r:id="rId5"/>
    <sheet name="表四 财政拨款收支预算总表" sheetId="6" r:id="rId6"/>
    <sheet name="表五 一般公共预算支出预算表（按功能科目分类）" sheetId="7" r:id="rId7"/>
    <sheet name="表六 一般公共预算“三公”经费支出预算表" sheetId="8" r:id="rId8"/>
    <sheet name="表七 部门基本支出预算表（人员类、运转类公用经费项目）" sheetId="9" r:id="rId9"/>
    <sheet name="表八 部门项目支出预算表（其他运转类、特定目标类项目）" sheetId="10" r:id="rId10"/>
    <sheet name="表九 项目支出绩效目标表（本次下达）" sheetId="11" r:id="rId11"/>
    <sheet name="表十 项目支出绩效目标表（另文下达）" sheetId="12" r:id="rId12"/>
    <sheet name="表十一 政府性基金预算支出预算表" sheetId="13" r:id="rId13"/>
    <sheet name="表十二 部门政府采购预算表" sheetId="14" r:id="rId14"/>
    <sheet name="表十三 部门政府购买服务预算表" sheetId="15" r:id="rId15"/>
    <sheet name="表十四 对下转移支付预算表" sheetId="16" r:id="rId16"/>
    <sheet name="表十五 对下转移支付绩效目标表" sheetId="17" r:id="rId17"/>
    <sheet name="表十六 新增资产配置表" sheetId="18" r:id="rId18"/>
    <sheet name="表十七 上级补助项目支出预算表" sheetId="19" r:id="rId19"/>
    <sheet name="表十八 部门项目中期规划预算表" sheetId="20" r:id="rId20"/>
  </sheets>
  <definedNames>
    <definedName name="_xlnm.Print_Titles" localSheetId="2">'表一 部门财务收支预算总表'!$A:$A,'表一 部门财务收支预算总表'!$1:$1</definedName>
    <definedName name="_xlnm.Print_Titles" localSheetId="3">'表二 部门收入预算表'!$A:$A,'表二 部门收入预算表'!$1:$1</definedName>
    <definedName name="_xlnm.Print_Titles" localSheetId="5">'表四 财政拨款收支预算总表'!$A:$A,'表四 财政拨款收支预算总表'!$1:$1</definedName>
    <definedName name="_xlnm.Print_Titles" localSheetId="6">'表五 一般公共预算支出预算表（按功能科目分类）'!$A:$A,'表五 一般公共预算支出预算表（按功能科目分类）'!$1:$5</definedName>
    <definedName name="_xlnm.Print_Titles" localSheetId="7">'表六 一般公共预算“三公”经费支出预算表'!$A:$A,'表六 一般公共预算“三公”经费支出预算表'!$1:$1</definedName>
    <definedName name="_xlnm.Print_Titles" localSheetId="10">'表九 项目支出绩效目标表（本次下达）'!$A:$A,'表九 项目支出绩效目标表（本次下达）'!$1:$1</definedName>
    <definedName name="_xlnm.Print_Titles" localSheetId="11">'表十 项目支出绩效目标表（另文下达）'!$A:$A,'表十 项目支出绩效目标表（另文下达）'!$1:$1</definedName>
    <definedName name="_xlnm.Print_Titles" localSheetId="12">'表十一 政府性基金预算支出预算表'!$A:$A,'表十一 政府性基金预算支出预算表'!$1:$6</definedName>
    <definedName name="_xlnm.Print_Titles" localSheetId="13">'表十二 部门政府采购预算表'!$A:$A,'表十二 部门政府采购预算表'!$1:$1</definedName>
    <definedName name="_xlnm.Print_Titles" localSheetId="14">'表十三 部门政府购买服务预算表'!$A:$A,'表十三 部门政府购买服务预算表'!$1:$1</definedName>
    <definedName name="_xlnm.Print_Titles" localSheetId="15">'表十四 对下转移支付预算表'!$A:$A,'表十四 对下转移支付预算表'!$1:$1</definedName>
    <definedName name="_xlnm.Print_Titles" localSheetId="17">'表十六 新增资产配置表'!$1:$6</definedName>
    <definedName name="_xlnm.Print_Titles" localSheetId="18">'表十七 上级补助项目支出预算表'!$A:$A,'表十七 上级补助项目支出预算表'!$1:$1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<sst xmlns="http://schemas.openxmlformats.org/spreadsheetml/2006/main" count="1799" uniqueCount="552">
  <si>
    <t>2025年部门预算公开表</t>
  </si>
  <si>
    <t xml:space="preserve"> 2025年部门预算公开表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</si>
  <si>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</si>
  <si>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</si>
  <si>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</si>
  <si>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</si>
  <si>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</si>
  <si>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</si>
  <si>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</si>
  <si>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</si>
  <si>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</si>
  <si>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 项目支出绩效目标表（本次下达）</t>
  </si>
  <si>
    <t>表  十    项目支出绩效目标表（另文下达）</t>
  </si>
  <si>
    <t>表十一    政府性基金预算支出预算表</t>
  </si>
  <si>
    <t>表十二    部门政府采购预算表</t>
  </si>
  <si>
    <t>表十三    部门政府购买服务预算表</t>
  </si>
  <si>
    <t>表十四    对下转移支付预算表</t>
  </si>
  <si>
    <t>表十五    对下转移支付绩效目标表</t>
  </si>
  <si>
    <t>表十六    新增资产配置表</t>
  </si>
  <si>
    <t>表十七    上级补助项目支出预算表</t>
  </si>
  <si>
    <t>表十八    部门项目中期规划预算表</t>
  </si>
  <si>
    <t>单位：元</t>
  </si>
  <si>
    <t>收　　　　　　　　入</t>
  </si>
  <si>
    <t>支　　　　　　　　出</t>
  </si>
  <si>
    <t>项      目</t>
  </si>
  <si>
    <t>2025年预算数​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</si>
  <si>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</si>
  <si>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</si>
  <si>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</si>
  <si>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</si>
  <si>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</si>
  <si>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</si>
  <si>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</si>
  <si>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</si>
  <si>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</si>
  <si>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</si>
  <si>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</si>
  <si>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</si>
  <si>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</si>
  <si>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</si>
  <si>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</si>
  <si>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</si>
  <si>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</si>
  <si>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</si>
  <si>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</si>
  <si>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</si>
  <si>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</si>
  <si>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</si>
  <si>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</si>
  <si>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</si>
  <si>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</si>
  <si>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</si>
  <si>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</si>
  <si>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</si>
  <si>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</si>
  <si>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</si>
  <si>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</si>
  <si>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</si>
  <si>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</si>
  <si>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</si>
  <si>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</si>
  <si>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</si>
  <si>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</si>
  <si>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</si>
  <si>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</si>
  <si>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</si>
  <si>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</si>
  <si>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</si>
  <si>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</si>
  <si>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</si>
  <si>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</si>
  <si>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</si>
  <si>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</si>
  <si>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</si>
  <si>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收入总计</t>
  </si>
  <si>
    <t>支出总计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</si>
  <si>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</si>
  <si>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</si>
  <si>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</si>
  <si>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</si>
  <si>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</si>
  <si>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</si>
  <si>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</si>
  <si>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</si>
  <si>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</si>
  <si>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</si>
  <si>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单位自有资金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</si>
  <si>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</si>
  <si>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</si>
  <si>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</si>
  <si>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</si>
  <si>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</si>
  <si>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</si>
  <si>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</si>
  <si>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</si>
  <si>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</si>
  <si>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>351</t>
  </si>
  <si>
    <t>洱源县退役军人事务局</t>
  </si>
  <si>
    <t>351001</t>
  </si>
  <si>
    <t>单位:元</t>
  </si>
  <si>
    <t>科目编码</t>
  </si>
  <si>
    <t>科目名称</t>
  </si>
  <si>
    <t>合计​</t>
  </si>
  <si>
    <t>本年收入安排的支出</t>
  </si>
  <si>
    <t>上年结转结余安排的支出</t>
  </si>
  <si>
    <t>其中：财政拨款</t>
  </si>
  <si>
    <t>财政专户管理的支出</t>
  </si>
  <si>
    <t>其中：财政
拨款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</si>
  <si>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</si>
  <si>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</si>
  <si>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</si>
  <si>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</si>
  <si>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</si>
  <si>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</si>
  <si>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</si>
  <si>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</si>
  <si>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</si>
  <si>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</si>
  <si>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</si>
  <si>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</si>
  <si>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</si>
  <si>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</si>
  <si>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</si>
  <si>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</si>
  <si>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</si>
  <si>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</si>
  <si>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</si>
  <si>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</si>
  <si>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</si>
  <si>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</si>
  <si>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</si>
  <si>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</si>
  <si>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</si>
  <si>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</si>
  <si>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</si>
  <si>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</si>
  <si>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</si>
  <si>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2080808</t>
  </si>
  <si>
    <t>褒扬纪念</t>
  </si>
  <si>
    <t>2080899</t>
  </si>
  <si>
    <t>其他优抚支出</t>
  </si>
  <si>
    <t>20809</t>
  </si>
  <si>
    <t>退役安置</t>
  </si>
  <si>
    <t>2080901</t>
  </si>
  <si>
    <t>退役士兵安置</t>
  </si>
  <si>
    <t>2080902</t>
  </si>
  <si>
    <t>军队移交政府的离退休人员安置</t>
  </si>
  <si>
    <t>2080903</t>
  </si>
  <si>
    <t>军队移交政府离退休干部管理机构</t>
  </si>
  <si>
    <t>2080904</t>
  </si>
  <si>
    <t>退役士兵管理教育</t>
  </si>
  <si>
    <t>2080905</t>
  </si>
  <si>
    <t>军队转业干部安置</t>
  </si>
  <si>
    <t>20828</t>
  </si>
  <si>
    <t>退役军人管理事务</t>
  </si>
  <si>
    <t>2082801</t>
  </si>
  <si>
    <t>行政运行</t>
  </si>
  <si>
    <t>2082804</t>
  </si>
  <si>
    <t>拥军优属</t>
  </si>
  <si>
    <t>2082850</t>
  </si>
  <si>
    <t>事业运行</t>
  </si>
  <si>
    <t>2082899</t>
  </si>
  <si>
    <t>其他退役军人事务管理支出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</si>
  <si>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</si>
  <si>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</si>
  <si>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</si>
  <si>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</si>
  <si>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</si>
  <si>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</si>
  <si>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</si>
  <si>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</si>
  <si>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</si>
  <si>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</si>
  <si>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21014</t>
  </si>
  <si>
    <t>优抚对象医疗</t>
  </si>
  <si>
    <t>2101401</t>
  </si>
  <si>
    <t>优抚对象医疗补助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</si>
  <si>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</si>
  <si>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</si>
  <si>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</si>
  <si>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</si>
  <si>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</si>
  <si>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</si>
  <si>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</si>
  <si>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2025年预算数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</si>
  <si>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</si>
  <si>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</si>
  <si>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</si>
  <si>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</si>
  <si>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</si>
  <si>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</si>
  <si>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</si>
  <si>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</si>
  <si>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</si>
  <si>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</si>
  <si>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</si>
  <si>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</si>
  <si>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</si>
  <si>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</si>
  <si>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</si>
  <si>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</si>
  <si>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</si>
  <si>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</si>
  <si>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</si>
  <si>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</si>
  <si>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</si>
  <si>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</si>
  <si>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</si>
  <si>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</si>
  <si>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</si>
  <si>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</si>
  <si>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</si>
  <si>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</si>
  <si>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</si>
  <si>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</si>
  <si>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</si>
  <si>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</si>
  <si>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</si>
  <si>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</si>
  <si>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</si>
  <si>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</si>
  <si>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 入  总  计</t>
  </si>
  <si>
    <t>支  出  总  计</t>
  </si>
  <si>
    <t>支出功能分类</t>
  </si>
  <si>
    <t>本年拨款</t>
  </si>
  <si>
    <t>上年结转</t>
  </si>
  <si>
    <t>人员经费</t>
  </si>
  <si>
    <t>公用经费</t>
  </si>
  <si>
    <t>3=4+9</t>
  </si>
  <si>
    <t>4=5+8</t>
  </si>
  <si>
    <t>5=6+7</t>
  </si>
  <si>
    <t>9=10+13</t>
  </si>
  <si>
    <t>10=11+12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</si>
  <si>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</si>
  <si>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</si>
  <si>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</si>
  <si>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</si>
  <si>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</si>
  <si>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</si>
  <si>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</si>
  <si>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</si>
  <si>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</si>
  <si>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</si>
  <si>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</si>
  <si>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</si>
  <si>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</si>
  <si>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</si>
  <si>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</si>
  <si>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</si>
  <si>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</si>
  <si>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</si>
  <si>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</si>
  <si>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</si>
  <si>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</si>
  <si>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</si>
  <si>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</si>
  <si>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8=9+25 </t>
  </si>
  <si>
    <t>9=10+16+…+19</t>
  </si>
  <si>
    <t>19=20+…+24</t>
  </si>
  <si>
    <t>25=26+…+30</t>
  </si>
  <si>
    <t>532930210000000012827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</si>
  <si>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</si>
  <si>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</si>
  <si>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</si>
  <si>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</si>
  <si>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</si>
  <si>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</si>
  <si>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</si>
  <si>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532930210000000012828</t>
  </si>
  <si>
    <t>事业人员支出工资</t>
  </si>
  <si>
    <t>30107</t>
  </si>
  <si>
    <t>绩效工资</t>
  </si>
  <si>
    <t>532930210000000012829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</si>
  <si>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</si>
  <si>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</si>
  <si>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</si>
  <si>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</si>
  <si>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</si>
  <si>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</si>
  <si>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</si>
  <si>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</si>
  <si>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</si>
  <si>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532930210000000012830</t>
  </si>
  <si>
    <t>30113</t>
  </si>
  <si>
    <t>532930210000000012831</t>
  </si>
  <si>
    <t>对个人和家庭的补助</t>
  </si>
  <si>
    <t>30305</t>
  </si>
  <si>
    <t>生活补助</t>
  </si>
  <si>
    <t>30399</t>
  </si>
  <si>
    <t>其他对个人和家庭的补助</t>
  </si>
  <si>
    <t>532930210000000012833</t>
  </si>
  <si>
    <t>公车购置及运维费</t>
  </si>
  <si>
    <t>30231</t>
  </si>
  <si>
    <t>公务用车运行维护费</t>
  </si>
  <si>
    <t>532930210000000012834</t>
  </si>
  <si>
    <t>行政人员公务交通补贴</t>
  </si>
  <si>
    <t>30239</t>
  </si>
  <si>
    <t>其他交通费用</t>
  </si>
  <si>
    <t>532930210000000012835</t>
  </si>
  <si>
    <t>工会经费</t>
  </si>
  <si>
    <t>30228</t>
  </si>
  <si>
    <t>532930210000000012836</t>
  </si>
  <si>
    <t>其他公用支出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</si>
  <si>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</si>
  <si>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</si>
  <si>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</si>
  <si>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</si>
  <si>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</si>
  <si>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</si>
  <si>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</si>
  <si>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</si>
  <si>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30216</t>
  </si>
  <si>
    <t>培训费</t>
  </si>
  <si>
    <t>30226</t>
  </si>
  <si>
    <t>劳务费</t>
  </si>
  <si>
    <t>532930231100001292910</t>
  </si>
  <si>
    <t>临聘人员工资</t>
  </si>
  <si>
    <t>30199</t>
  </si>
  <si>
    <t>其他工资福利支出</t>
  </si>
  <si>
    <t>532930231100001418486</t>
  </si>
  <si>
    <t>公务员基础绩效奖</t>
  </si>
  <si>
    <t>532930231100001418528</t>
  </si>
  <si>
    <t>事业人员参照公务员规范后绩效奖</t>
  </si>
  <si>
    <t>532930251100003727846</t>
  </si>
  <si>
    <t>编外人员支出</t>
  </si>
  <si>
    <t>532930251100003884966</t>
  </si>
  <si>
    <t>职工体检费</t>
  </si>
  <si>
    <t>30299</t>
  </si>
  <si>
    <t>其他商品和服务支出</t>
  </si>
  <si>
    <t>项目分类</t>
  </si>
  <si>
    <t>项目单位</t>
  </si>
  <si>
    <t>经济科目编码</t>
  </si>
  <si>
    <t>经济科目名称</t>
  </si>
  <si>
    <t>总计</t>
  </si>
  <si>
    <t>其中：本次下达</t>
  </si>
  <si>
    <t>9=10+22</t>
  </si>
  <si>
    <t>10=11+13+…+16</t>
  </si>
  <si>
    <t>16=17+…+21</t>
  </si>
  <si>
    <t>22=23+…+27</t>
  </si>
  <si>
    <t>311 专项业务类</t>
  </si>
  <si>
    <t>532930210000000011669</t>
  </si>
  <si>
    <t>业务经费</t>
  </si>
  <si>
    <t>532930210000000018769</t>
  </si>
  <si>
    <t>离退休人员补助经费</t>
  </si>
  <si>
    <t>30302</t>
  </si>
  <si>
    <t>退休费</t>
  </si>
  <si>
    <t>312 民生类</t>
  </si>
  <si>
    <t>532930210000000018779</t>
  </si>
  <si>
    <t>企业军转干部解困补助专项经费</t>
  </si>
  <si>
    <t>532930221100000719694</t>
  </si>
  <si>
    <t>（其他优抚支出）优抚对象补助经费</t>
  </si>
  <si>
    <t>532930231100001288797</t>
  </si>
  <si>
    <t>退役士兵教育培训经费</t>
  </si>
  <si>
    <t>532930231100001606365</t>
  </si>
  <si>
    <t>（死亡抚恤）优抚对象补助经费</t>
  </si>
  <si>
    <t>30304</t>
  </si>
  <si>
    <t>抚恤金</t>
  </si>
  <si>
    <t>532930231100001608265</t>
  </si>
  <si>
    <t>（伤残抚恤）优抚对象补助经费</t>
  </si>
  <si>
    <t>532930231100001608941</t>
  </si>
  <si>
    <t>（在乡复员、退伍军人生活补助）优抚对象补助经费</t>
  </si>
  <si>
    <t>532930231100001609575</t>
  </si>
  <si>
    <t>（其他优抚）优抚对象补助经费</t>
  </si>
  <si>
    <t>532930231100001632689</t>
  </si>
  <si>
    <t>优抚对象医疗保障经费</t>
  </si>
  <si>
    <t>30307</t>
  </si>
  <si>
    <t>医疗费补助</t>
  </si>
  <si>
    <t>532930231100001669912</t>
  </si>
  <si>
    <t>义务兵家庭优待经费</t>
  </si>
  <si>
    <t>532930231100001717952</t>
  </si>
  <si>
    <t>自主就业退役士兵教育培训经费</t>
  </si>
  <si>
    <t>532930231100001830462</t>
  </si>
  <si>
    <t>自主就业退役士兵一次性经济补助经费</t>
  </si>
  <si>
    <t>532930231100001966169</t>
  </si>
  <si>
    <t>优抚对象生活困难补助经费</t>
  </si>
  <si>
    <t>532930241100003002049</t>
  </si>
  <si>
    <t>自主择业军转干部服务管理经费</t>
  </si>
  <si>
    <t>532930241100003258354</t>
  </si>
  <si>
    <t>离退休干部服务管理机构经费</t>
  </si>
  <si>
    <t>532930241100003278615</t>
  </si>
  <si>
    <t>军队转业干部补助经费</t>
  </si>
  <si>
    <t>532930241100003280461</t>
  </si>
  <si>
    <t>退役安置补助经费</t>
  </si>
  <si>
    <t>532930241100003336904</t>
  </si>
  <si>
    <t>退役安置（购建房）补助经费</t>
  </si>
  <si>
    <t>532930251100003717410</t>
  </si>
  <si>
    <t>自主择业军转干部医疗保障经费</t>
  </si>
  <si>
    <t>532930251100003730156</t>
  </si>
  <si>
    <t>烈士纪念设施维护经费</t>
  </si>
  <si>
    <t>31006</t>
  </si>
  <si>
    <t>大型修缮</t>
  </si>
  <si>
    <t xml:space="preserve">表  九    项目支出绩效目标表（本次下达）										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</si>
  <si>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</si>
  <si>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</si>
  <si>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</si>
  <si>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</si>
  <si>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</si>
  <si>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</si>
  <si>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</si>
  <si>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</si>
  <si>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</si>
  <si>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</si>
  <si>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贯彻落实退役军人思想政治、权益维护、移交安置、就业创业、服务管理、拥军优抚、褒扬纪念、解困帮困、特殊保障等政策措施并组织实施；做好春节、八一建军节走访慰问工作；保障退役军人事务局机关正常运转；保证退役军人和服务对象群体基本稳定。</t>
  </si>
  <si>
    <t>产出指标</t>
  </si>
  <si>
    <t>数量指标</t>
  </si>
  <si>
    <t>开展春节慰问人数</t>
  </si>
  <si>
    <t>&gt;=</t>
  </si>
  <si>
    <t>60</t>
  </si>
  <si>
    <t>人</t>
  </si>
  <si>
    <t>定量指标</t>
  </si>
  <si>
    <t>开展春节慰问人数不少于60人</t>
  </si>
  <si>
    <t>开展八一建军节慰问人数</t>
  </si>
  <si>
    <t>开展八一建军节慰问人数不少于60人</t>
  </si>
  <si>
    <t>采购办公耗材数量</t>
  </si>
  <si>
    <t>5</t>
  </si>
  <si>
    <t>批次</t>
  </si>
  <si>
    <t>采购办公耗材数量超过5批次</t>
  </si>
  <si>
    <t>质量指标</t>
  </si>
  <si>
    <t>经费使用符合相关规定</t>
  </si>
  <si>
    <t>=</t>
  </si>
  <si>
    <t>100</t>
  </si>
  <si>
    <t>%</t>
  </si>
  <si>
    <t>经费使用100%符合相关规定</t>
  </si>
  <si>
    <t>时效指标</t>
  </si>
  <si>
    <t>及时开展春节慰问</t>
  </si>
  <si>
    <t>定性指标</t>
  </si>
  <si>
    <t>及时开展八一建军节慰问</t>
  </si>
  <si>
    <t>效益指标</t>
  </si>
  <si>
    <t>社会效益</t>
  </si>
  <si>
    <t>退役军人和服务对象群体生产生活</t>
  </si>
  <si>
    <t>基本稳定</t>
  </si>
  <si>
    <t>年</t>
  </si>
  <si>
    <t>退役军人和服务对象群体生产生活基本稳定</t>
  </si>
  <si>
    <t>满意度指标</t>
  </si>
  <si>
    <t>服务对象满意度</t>
  </si>
  <si>
    <t>退役军人和服务对象满意率</t>
  </si>
  <si>
    <t>85</t>
  </si>
  <si>
    <t>退役军人和服务对象满意率达85%以上</t>
  </si>
  <si>
    <t>2025年，通过进一步加强和改进退役军人教育培训工作，提升退役军人职业技能和就业能力，为退役士兵创业就业提供支持帮助，提供再就业市场竞争力，促进退役军人就业创业。</t>
  </si>
  <si>
    <t>参加培训的退役士兵人数</t>
  </si>
  <si>
    <t>15</t>
  </si>
  <si>
    <t>参加培训的退役士兵人数为15人</t>
  </si>
  <si>
    <t>教育培训合格率</t>
  </si>
  <si>
    <t>90</t>
  </si>
  <si>
    <t>教育培训合格率达90%以上</t>
  </si>
  <si>
    <t>经济效益</t>
  </si>
  <si>
    <t>帮助自主就业退役士兵就业创业</t>
  </si>
  <si>
    <t>效果明显</t>
  </si>
  <si>
    <t>可持续影响</t>
  </si>
  <si>
    <t>保障军队建设需要</t>
  </si>
  <si>
    <t>长期</t>
  </si>
  <si>
    <t>长期保障军队建设需要</t>
  </si>
  <si>
    <t>退役士兵满意率</t>
  </si>
  <si>
    <t>退役士兵满意率达90%以上</t>
  </si>
  <si>
    <t>通过帮助自主择业的军转干部缴纳基本医疗保险，使其基本医疗得到有效保障。</t>
  </si>
  <si>
    <t>缴纳基本医疗保险的自主择业军转干部人数</t>
  </si>
  <si>
    <t>22</t>
  </si>
  <si>
    <t>反映缴纳基本医疗保险的自主择业军转干部人数</t>
  </si>
  <si>
    <t>基本医疗保险费缴纳标准符合相关规定</t>
  </si>
  <si>
    <t>反映基本医疗保险费缴纳标准是否符合相关规定</t>
  </si>
  <si>
    <t>基本医疗保险费缴纳及时率</t>
  </si>
  <si>
    <t>反映医疗保险费缴纳及时率</t>
  </si>
  <si>
    <t>自主择业军转干部基本医疗保障情况</t>
  </si>
  <si>
    <t>反映自主择业军转干部基本医疗保障情况</t>
  </si>
  <si>
    <t>自主择业军转干部群体</t>
  </si>
  <si>
    <t>反映自主择业军转干部群体稳定情况</t>
  </si>
  <si>
    <t>自主择业军转干部满意率</t>
  </si>
  <si>
    <t>反映自主择业军转干部满意率</t>
  </si>
  <si>
    <t>加强对英雄烈士纪念设施的保护，传承和弘扬英雄烈士精神、爱国主义精神，培育和弘扬社会主义核心价值观，激发实现中华民族伟大复兴中国梦的强大力量。</t>
  </si>
  <si>
    <t>维护烈士纪念设施数量</t>
  </si>
  <si>
    <t>42</t>
  </si>
  <si>
    <t>座</t>
  </si>
  <si>
    <t>反映维护烈士纪念设施数量</t>
  </si>
  <si>
    <t>反映经费使用是否符合相关规定</t>
  </si>
  <si>
    <t>传承和弘扬英雄烈士精神、爱国主义精神</t>
  </si>
  <si>
    <t>反映传承和弘扬英雄烈士精神、爱国主义精神。</t>
  </si>
  <si>
    <t>英雄烈士家属满意率</t>
  </si>
  <si>
    <t>反映英雄烈士家属满意率</t>
  </si>
  <si>
    <t>根据《退役士兵安置条例》，向2024年回我县报到的自主就业退役士兵发放地方一次性经济补助，推动全州退役士兵安置工作顺利完成，维护士兵合法权益，促进社会和谐稳定。</t>
  </si>
  <si>
    <t>符合补助的退役士兵人数</t>
  </si>
  <si>
    <t>66</t>
  </si>
  <si>
    <t>反映符合补助的退役士兵人数</t>
  </si>
  <si>
    <t>符合补助的退役士兵人数补助率</t>
  </si>
  <si>
    <t>反映实际补助退役士兵人数占符合补助的退役士兵人数的百分比</t>
  </si>
  <si>
    <t>补助资金发放准确率</t>
  </si>
  <si>
    <t>反映补助资金发放是否完全准确无误</t>
  </si>
  <si>
    <t>补助资金发放及时率</t>
  </si>
  <si>
    <t>反映补助资金拨付是否及时</t>
  </si>
  <si>
    <t>维护退役士兵合法权益</t>
  </si>
  <si>
    <t>效果显著</t>
  </si>
  <si>
    <t>反映维护退役士兵合法权益成效</t>
  </si>
  <si>
    <t>保障退役士兵生产生活</t>
  </si>
  <si>
    <t>反映保障退役士兵生产生活成效</t>
  </si>
  <si>
    <t>自主就业退役士兵满意率</t>
  </si>
  <si>
    <t>反映自主就业退役士兵满意率</t>
  </si>
  <si>
    <t>无</t>
  </si>
  <si>
    <t>说明：本部门无此公开事项。</t>
  </si>
  <si>
    <t>单位名称：昆明市发展和改革委员会</t>
  </si>
  <si>
    <t>2</t>
  </si>
  <si>
    <t>8=9+10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</si>
  <si>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</si>
  <si>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</si>
  <si>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</si>
  <si>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</si>
  <si>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</si>
  <si>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</si>
  <si>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</si>
  <si>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</si>
  <si>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>公务用车保险费</t>
  </si>
  <si>
    <t>C1804010201 机动车保险服务</t>
  </si>
  <si>
    <t>辆</t>
  </si>
  <si>
    <t>公务用车维修费</t>
  </si>
  <si>
    <t>C23120301 车辆维修和保养服务</t>
  </si>
  <si>
    <t>公务用车燃油费</t>
  </si>
  <si>
    <t>C23120302 车辆加油、添加燃料服务</t>
  </si>
  <si>
    <t>次/年</t>
  </si>
  <si>
    <t>复印纸</t>
  </si>
  <si>
    <t>A05040101 复印纸</t>
  </si>
  <si>
    <t>箱</t>
  </si>
  <si>
    <t>政府购买服务项目</t>
  </si>
  <si>
    <t>政府购买服务指导性目录代码</t>
  </si>
  <si>
    <t>所属服务类别</t>
  </si>
  <si>
    <t>所属服务领域</t>
  </si>
  <si>
    <t>购买内容简述</t>
  </si>
  <si>
    <t xml:space="preserve">合计
</t>
  </si>
  <si>
    <t>资金来源</t>
  </si>
  <si>
    <t>地区</t>
  </si>
  <si>
    <t>邓川镇</t>
  </si>
  <si>
    <t>右所镇</t>
  </si>
  <si>
    <t>三营镇</t>
  </si>
  <si>
    <t>牛街乡</t>
  </si>
  <si>
    <t>茈碧湖镇</t>
  </si>
  <si>
    <t>凤羽镇</t>
  </si>
  <si>
    <t>炼铁乡</t>
  </si>
  <si>
    <t>西山乡</t>
  </si>
  <si>
    <t>乔后镇</t>
  </si>
  <si>
    <t>3=4+5+6</t>
  </si>
  <si>
    <t>7=8+…+16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</si>
  <si>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</si>
  <si>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</si>
  <si>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</si>
  <si>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</si>
  <si>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</si>
  <si>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</si>
  <si>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</si>
  <si>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上级补助</t>
  </si>
  <si>
    <t>项目级次</t>
  </si>
  <si>
    <t>2025年</t>
  </si>
  <si>
    <t>2026年</t>
  </si>
  <si>
    <t>2027年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</si>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</sst>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77">
    <font>
      <sz val="11"/>
      <color theme="1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b/>
      <sz val="9"/>
      <color rgb="FF000000"/>
      <name val="Times New Roman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b/>
      <sz val="21"/>
      <color rgb="FF000000"/>
      <name val="SimSun"/>
      <charset val="134"/>
    </font>
    <font>
      <sz val="10"/>
      <name val="SimSun"/>
      <charset val="134"/>
    </font>
    <font>
      <sz val="9"/>
      <color rgb="FF606266"/>
      <name val="宋体"/>
      <charset val="134"/>
    </font>
    <font>
      <b/>
      <sz val="9"/>
      <name val="SimSun"/>
      <charset val="134"/>
    </font>
    <font>
      <b/>
      <sz val="9"/>
      <name val="Times New Roman"/>
      <charset val="134"/>
    </font>
    <font>
      <sz val="9"/>
      <name val="SimSun"/>
      <charset val="134"/>
    </font>
    <font>
      <sz val="9"/>
      <name val="Times New Roman"/>
      <charset val="134"/>
    </font>
    <font>
      <sz val="9"/>
      <color rgb="FF606266"/>
      <name val="SimSun"/>
      <charset val="134"/>
    </font>
    <font>
      <sz val="9"/>
      <name val="Microsoft YaHei UI"/>
      <charset val="134"/>
    </font>
    <font>
      <sz val="11.25"/>
      <name val="宋体"/>
      <charset val="134"/>
    </font>
    <font>
      <sz val="11.25"/>
      <color rgb="FF000000"/>
      <name val="宋体"/>
      <charset val="134"/>
    </font>
    <font>
      <sz val="10"/>
      <name val="宋体"/>
      <charset val="134"/>
    </font>
    <font>
      <sz val="11.25"/>
      <name val="Microsoft YaHei UI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_GBK"/>
      <charset val="134"/>
    </font>
    <font>
      <sz val="9"/>
      <color theme="1"/>
      <name val="宋体"/>
      <charset val="134"/>
      <scheme val="minor"/>
    </font>
    <font>
      <sz val="10"/>
      <color rgb="FFFFFFFF"/>
      <name val="宋体"/>
      <charset val="134"/>
    </font>
    <font>
      <sz val="21"/>
      <color rgb="FF000000"/>
      <name val="方正小标宋_GBK"/>
      <charset val="134"/>
    </font>
    <font>
      <sz val="9"/>
      <color rgb="FF000000"/>
      <name val="Calibri"/>
      <charset val="134"/>
    </font>
    <font>
      <sz val="10"/>
      <color rgb="FF000000"/>
      <name val="宋体"/>
      <charset val="134"/>
      <scheme val="minor"/>
    </font>
    <font>
      <sz val="11.25"/>
      <color rgb="FF000000"/>
      <name val="SimSun"/>
      <charset val="134"/>
    </font>
    <font>
      <sz val="9"/>
      <name val="宋体"/>
      <charset val="134"/>
    </font>
    <font>
      <sz val="11.25"/>
      <name val="SimSun"/>
      <charset val="134"/>
    </font>
    <font>
      <sz val="10"/>
      <color rgb="FF000000"/>
      <name val="Arial"/>
      <charset val="134"/>
    </font>
    <font>
      <sz val="18"/>
      <color theme="1"/>
      <name val="方正小标宋简体"/>
      <charset val="134"/>
    </font>
    <font>
      <b/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simsun"/>
      <charset val="134"/>
    </font>
    <font>
      <b/>
      <sz val="20"/>
      <color rgb="FF0033CC"/>
      <name val="方正楷体_GBK"/>
      <charset val="134"/>
    </font>
    <font>
      <b/>
      <sz val="20"/>
      <color theme="1"/>
      <name val="方正楷体_GBK"/>
      <charset val="134"/>
    </font>
    <font>
      <sz val="12"/>
      <color rgb="FF0033CC"/>
      <name val="宋体"/>
      <charset val="134"/>
    </font>
    <font>
      <sz val="12"/>
      <color theme="1"/>
      <name val="宋体"/>
      <charset val="134"/>
    </font>
    <font>
      <b/>
      <sz val="22"/>
      <color rgb="FF000000"/>
      <name val="SimSun"/>
      <charset val="134"/>
    </font>
    <font>
      <u/>
      <sz val="10"/>
      <color rgb="FF000000"/>
      <name val="SimSun"/>
      <charset val="134"/>
    </font>
    <font>
      <sz val="48"/>
      <color rgb="FF000000"/>
      <name val="华文行楷"/>
      <charset val="134"/>
    </font>
    <font>
      <sz val="48"/>
      <color rgb="FF000000"/>
      <name val="SimSun"/>
      <charset val="134"/>
    </font>
    <font>
      <b/>
      <sz val="44"/>
      <color rgb="FF000000"/>
      <name val="楷体"/>
      <charset val="134"/>
    </font>
    <font>
      <b/>
      <sz val="48"/>
      <color rgb="FF000000"/>
      <name val="SimSun"/>
      <charset val="134"/>
    </font>
    <font>
      <b/>
      <sz val="48"/>
      <color rgb="FF000000"/>
      <name val="楷体_GB2312"/>
      <charset val="134"/>
    </font>
    <font>
      <sz val="48"/>
      <color rgb="FF000000"/>
      <name val="楷体_GB2312"/>
      <charset val="134"/>
    </font>
    <font>
      <u/>
      <sz val="48"/>
      <color rgb="FF000000"/>
      <name val="楷体"/>
      <charset val="134"/>
    </font>
    <font>
      <sz val="9"/>
      <color rgb="FF000000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4" applyNumberFormat="0" applyFill="0" applyAlignment="0" applyProtection="0">
      <alignment vertical="center"/>
    </xf>
    <xf numFmtId="0" fontId="64" fillId="0" borderId="14" applyNumberFormat="0" applyFill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4" borderId="16" applyNumberFormat="0" applyAlignment="0" applyProtection="0">
      <alignment vertical="center"/>
    </xf>
    <xf numFmtId="0" fontId="67" fillId="5" borderId="17" applyNumberFormat="0" applyAlignment="0" applyProtection="0">
      <alignment vertical="center"/>
    </xf>
    <xf numFmtId="0" fontId="68" fillId="5" borderId="16" applyNumberFormat="0" applyAlignment="0" applyProtection="0">
      <alignment vertical="center"/>
    </xf>
    <xf numFmtId="0" fontId="69" fillId="6" borderId="18" applyNumberFormat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2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76" fillId="15" borderId="0" applyNumberFormat="0" applyBorder="0" applyAlignment="0" applyProtection="0">
      <alignment vertical="center"/>
    </xf>
    <xf numFmtId="0" fontId="76" fillId="16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6" fillId="19" borderId="0" applyNumberFormat="0" applyBorder="0" applyAlignment="0" applyProtection="0">
      <alignment vertical="center"/>
    </xf>
    <xf numFmtId="0" fontId="76" fillId="20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6" fillId="23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6" fillId="27" borderId="0" applyNumberFormat="0" applyBorder="0" applyAlignment="0" applyProtection="0">
      <alignment vertical="center"/>
    </xf>
    <xf numFmtId="0" fontId="76" fillId="28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6" fillId="31" borderId="0" applyNumberFormat="0" applyBorder="0" applyAlignment="0" applyProtection="0">
      <alignment vertical="center"/>
    </xf>
    <xf numFmtId="0" fontId="76" fillId="32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176" fontId="36" fillId="0" borderId="1">
      <alignment horizontal="right" vertical="center"/>
    </xf>
    <xf numFmtId="49" fontId="36" fillId="0" borderId="1">
      <alignment horizontal="left" vertical="center" wrapText="1"/>
    </xf>
    <xf numFmtId="176" fontId="36" fillId="0" borderId="1">
      <alignment horizontal="right" vertical="center"/>
    </xf>
    <xf numFmtId="177" fontId="36" fillId="0" borderId="1">
      <alignment horizontal="right" vertical="center"/>
    </xf>
    <xf numFmtId="178" fontId="36" fillId="0" borderId="1">
      <alignment horizontal="right" vertical="center"/>
    </xf>
    <xf numFmtId="179" fontId="36" fillId="0" borderId="1">
      <alignment horizontal="right" vertical="center"/>
    </xf>
    <xf numFmtId="10" fontId="36" fillId="0" borderId="1">
      <alignment horizontal="right" vertical="center"/>
    </xf>
    <xf numFmtId="180" fontId="36" fillId="0" borderId="1">
      <alignment horizontal="right" vertical="center"/>
    </xf>
  </cellStyleXfs>
  <cellXfs count="245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49" fontId="7" fillId="0" borderId="1" xfId="50" applyNumberFormat="1" applyFont="1" applyBorder="1">
      <alignment horizontal="left" vertical="center" wrapText="1"/>
    </xf>
    <xf numFmtId="176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left" vertical="center" wrapText="1" indent="2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9" fillId="0" borderId="1" xfId="50" applyNumberFormat="1" applyFont="1" applyBorder="1">
      <alignment horizontal="left" vertical="center" wrapText="1"/>
    </xf>
    <xf numFmtId="176" fontId="10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4" fontId="10" fillId="0" borderId="0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" fontId="10" fillId="0" borderId="1" xfId="51" applyNumberFormat="1" applyFont="1" applyBorder="1">
      <alignment horizontal="right" vertical="center"/>
    </xf>
    <xf numFmtId="4" fontId="10" fillId="0" borderId="0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4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>
      <alignment horizontal="right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176" fontId="17" fillId="0" borderId="1" xfId="0" applyNumberFormat="1" applyFont="1" applyBorder="1" applyAlignment="1" applyProtection="1">
      <alignment horizontal="center" vertical="center"/>
      <protection locked="0"/>
    </xf>
    <xf numFmtId="176" fontId="17" fillId="0" borderId="1" xfId="0" applyNumberFormat="1" applyFont="1" applyBorder="1" applyAlignment="1" applyProtection="1">
      <alignment horizontal="right" vertical="center"/>
      <protection locked="0"/>
    </xf>
    <xf numFmtId="49" fontId="18" fillId="0" borderId="1" xfId="0" applyNumberFormat="1" applyFont="1" applyBorder="1" applyAlignment="1" applyProtection="1">
      <alignment horizontal="left" vertical="center" wrapText="1"/>
      <protection locked="0"/>
    </xf>
    <xf numFmtId="49" fontId="18" fillId="0" borderId="1" xfId="50" applyNumberFormat="1" applyFont="1" applyBorder="1" applyAlignment="1" applyProtection="1">
      <alignment horizontal="center" vertical="center" wrapText="1"/>
      <protection locked="0"/>
    </xf>
    <xf numFmtId="176" fontId="19" fillId="0" borderId="1" xfId="0" applyNumberFormat="1" applyFont="1" applyBorder="1" applyAlignment="1" applyProtection="1">
      <alignment horizontal="center" vertical="center"/>
      <protection locked="0"/>
    </xf>
    <xf numFmtId="176" fontId="19" fillId="0" borderId="1" xfId="0" applyNumberFormat="1" applyFont="1" applyBorder="1" applyAlignment="1" applyProtection="1">
      <alignment horizontal="right" vertical="center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 applyProtection="1">
      <alignment vertical="top"/>
      <protection locked="0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25" fillId="0" borderId="0" xfId="0" applyFont="1" applyBorder="1" applyAlignment="1" applyProtection="1">
      <alignment vertical="top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1" fillId="0" borderId="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2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176" fontId="10" fillId="0" borderId="0" xfId="0" applyNumberFormat="1" applyFont="1" applyBorder="1" applyAlignment="1">
      <alignment horizontal="right" vertical="center"/>
    </xf>
    <xf numFmtId="0" fontId="11" fillId="0" borderId="0" xfId="0" applyFont="1" applyBorder="1" applyProtection="1">
      <protection locked="0"/>
    </xf>
    <xf numFmtId="0" fontId="2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0" fillId="0" borderId="0" xfId="0" applyFont="1" applyBorder="1"/>
    <xf numFmtId="0" fontId="3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6" fillId="0" borderId="0" xfId="0" applyFont="1" applyBorder="1"/>
    <xf numFmtId="0" fontId="3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indent="1"/>
      <protection locked="0"/>
    </xf>
    <xf numFmtId="3" fontId="10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31" fillId="0" borderId="0" xfId="0" applyFont="1" applyBorder="1" applyAlignment="1" applyProtection="1">
      <alignment horizontal="right"/>
      <protection locked="0"/>
    </xf>
    <xf numFmtId="49" fontId="31" fillId="0" borderId="0" xfId="0" applyNumberFormat="1" applyFont="1" applyBorder="1" applyProtection="1">
      <protection locked="0"/>
    </xf>
    <xf numFmtId="0" fontId="11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 applyProtection="1">
      <alignment horizontal="center" vertical="center"/>
      <protection locked="0"/>
    </xf>
    <xf numFmtId="0" fontId="33" fillId="0" borderId="0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 wrapText="1" inden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Border="1" applyAlignment="1" applyProtection="1">
      <alignment vertical="top"/>
      <protection locked="0"/>
    </xf>
    <xf numFmtId="49" fontId="34" fillId="0" borderId="0" xfId="0" applyNumberFormat="1" applyFont="1" applyBorder="1" applyProtection="1"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49" fontId="18" fillId="0" borderId="1" xfId="50" applyNumberFormat="1" applyFont="1" applyBorder="1" applyProtection="1">
      <alignment horizontal="left" vertical="center" wrapText="1"/>
      <protection locked="0"/>
    </xf>
    <xf numFmtId="0" fontId="34" fillId="0" borderId="0" xfId="0" applyFont="1" applyBorder="1" applyProtection="1">
      <protection locked="0"/>
    </xf>
    <xf numFmtId="0" fontId="34" fillId="0" borderId="0" xfId="0" applyFont="1" applyBorder="1"/>
    <xf numFmtId="0" fontId="35" fillId="0" borderId="0" xfId="0" applyFont="1" applyBorder="1" applyProtection="1">
      <protection locked="0"/>
    </xf>
    <xf numFmtId="0" fontId="35" fillId="0" borderId="0" xfId="0" applyFont="1" applyBorder="1"/>
    <xf numFmtId="0" fontId="37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35" fillId="0" borderId="0" xfId="0" applyFont="1" applyBorder="1" applyAlignment="1" applyProtection="1">
      <alignment vertical="top"/>
      <protection locked="0"/>
    </xf>
    <xf numFmtId="0" fontId="35" fillId="0" borderId="0" xfId="0" applyFont="1" applyBorder="1" applyAlignment="1" applyProtection="1">
      <alignment horizontal="right"/>
      <protection locked="0"/>
    </xf>
    <xf numFmtId="0" fontId="36" fillId="0" borderId="1" xfId="0" applyFont="1" applyBorder="1" applyAlignment="1" applyProtection="1">
      <alignment horizontal="center" vertical="center" wrapText="1"/>
      <protection locked="0"/>
    </xf>
    <xf numFmtId="49" fontId="36" fillId="0" borderId="1" xfId="50" applyNumberFormat="1" applyFont="1" applyBorder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Protection="1"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49" fontId="18" fillId="0" borderId="1" xfId="50" applyNumberFormat="1" applyFont="1" applyBorder="1" applyAlignment="1" applyProtection="1">
      <alignment horizontal="left" vertical="center" wrapText="1" indent="1"/>
      <protection locked="0"/>
    </xf>
    <xf numFmtId="0" fontId="18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8" fillId="0" borderId="0" xfId="0" applyFont="1" applyBorder="1"/>
    <xf numFmtId="0" fontId="38" fillId="0" borderId="0" xfId="0" applyFont="1" applyBorder="1" applyProtection="1">
      <protection locked="0"/>
    </xf>
    <xf numFmtId="0" fontId="3" fillId="0" borderId="0" xfId="0" applyFont="1" applyBorder="1" applyAlignment="1">
      <alignment horizontal="right" vertical="center" wrapText="1"/>
    </xf>
    <xf numFmtId="0" fontId="39" fillId="0" borderId="0" xfId="0" applyFont="1" applyBorder="1" applyAlignment="1">
      <alignment horizontal="center" vertical="center" wrapText="1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11" fillId="0" borderId="0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40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1" fillId="2" borderId="0" xfId="0" applyFont="1" applyFill="1" applyBorder="1" applyAlignment="1" applyProtection="1">
      <alignment horizontal="right" vertical="center" wrapText="1"/>
      <protection locked="0"/>
    </xf>
    <xf numFmtId="0" fontId="41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8" fillId="2" borderId="0" xfId="0" applyFont="1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4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49" fontId="18" fillId="0" borderId="1" xfId="0" applyNumberFormat="1" applyFont="1" applyBorder="1" applyAlignment="1" applyProtection="1">
      <alignment horizontal="left" vertical="center" wrapText="1" indent="1"/>
      <protection locked="0"/>
    </xf>
    <xf numFmtId="49" fontId="18" fillId="0" borderId="1" xfId="0" applyNumberFormat="1" applyFont="1" applyBorder="1" applyAlignment="1" applyProtection="1">
      <alignment horizontal="left" vertical="center" wrapText="1" indent="2"/>
      <protection locked="0"/>
    </xf>
    <xf numFmtId="0" fontId="5" fillId="0" borderId="0" xfId="0" applyFont="1" applyBorder="1"/>
    <xf numFmtId="0" fontId="14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right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horizontal="left" vertical="center" wrapText="1" inden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left" vertical="center" indent="1"/>
    </xf>
    <xf numFmtId="0" fontId="43" fillId="0" borderId="1" xfId="0" applyFont="1" applyBorder="1" applyAlignment="1">
      <alignment horizontal="left" vertical="center"/>
    </xf>
    <xf numFmtId="0" fontId="44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48" fillId="0" borderId="0" xfId="0" applyFont="1" applyBorder="1" applyAlignment="1" applyProtection="1">
      <alignment horizontal="left" vertical="center"/>
      <protection locked="0"/>
    </xf>
    <xf numFmtId="0" fontId="49" fillId="0" borderId="0" xfId="0" applyFont="1" applyBorder="1"/>
    <xf numFmtId="0" fontId="50" fillId="0" borderId="0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52" fillId="0" borderId="0" xfId="0" applyFont="1" applyBorder="1"/>
    <xf numFmtId="0" fontId="53" fillId="0" borderId="0" xfId="0" applyFont="1" applyBorder="1" applyAlignment="1" applyProtection="1">
      <alignment horizontal="center" vertical="center"/>
      <protection locked="0"/>
    </xf>
    <xf numFmtId="0" fontId="51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 vertical="center"/>
    </xf>
    <xf numFmtId="0" fontId="54" fillId="0" borderId="0" xfId="0" applyFont="1" applyBorder="1" applyAlignment="1" applyProtection="1">
      <alignment horizontal="center" vertical="center"/>
      <protection locked="0"/>
    </xf>
    <xf numFmtId="0" fontId="55" fillId="0" borderId="0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4" fillId="0" borderId="0" xfId="0" applyFont="1" applyBorder="1" applyAlignment="1">
      <alignment horizontal="center" vertical="center"/>
    </xf>
    <xf numFmtId="0" fontId="5" fillId="0" borderId="0" xfId="0" applyFont="1" applyBorder="1" applyProtection="1">
      <protection locked="0"/>
    </xf>
    <xf numFmtId="0" fontId="5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57" fillId="0" borderId="0" xfId="0" applyFont="1" applyBorder="1" applyAlignment="1" applyProtection="1">
      <alignment horizontal="center" vertical="top"/>
      <protection locked="0"/>
    </xf>
    <xf numFmtId="0" fontId="41" fillId="2" borderId="0" xfId="0" applyFont="1" applyFill="1" applyBorder="1" applyAlignment="1" applyProtection="1" quotePrefix="1">
      <alignment horizontal="center" vertical="center" wrapText="1"/>
      <protection locked="0"/>
    </xf>
    <xf numFmtId="49" fontId="18" fillId="0" borderId="1" xfId="0" applyNumberFormat="1" applyFont="1" applyBorder="1" applyAlignment="1" applyProtection="1" quotePrefix="1">
      <alignment horizontal="left" vertical="center" wrapText="1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" defaultRowHeight="14.25" customHeight="1" outlineLevelRow="4"/>
  <cols>
    <col min="1" max="1" width="6.88333333333333" customWidth="1"/>
    <col min="2" max="2" width="25.7083333333333" customWidth="1"/>
    <col min="3" max="3" width="6" customWidth="1"/>
    <col min="4" max="4" width="9" customWidth="1"/>
    <col min="5" max="5" width="9.85" customWidth="1"/>
    <col min="6" max="6" width="12.85" customWidth="1"/>
    <col min="7" max="7" width="12" customWidth="1"/>
    <col min="8" max="8" width="20.1416666666667" customWidth="1"/>
    <col min="9" max="9" width="23.7083333333333" customWidth="1"/>
    <col min="10" max="10" width="13.458333333333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41.3" customHeight="1" spans="1:10">
      <c r="A2" s="228"/>
      <c r="B2" s="44"/>
      <c r="C2" s="229"/>
      <c r="D2" s="229"/>
      <c r="E2" s="229"/>
      <c r="F2" s="229"/>
      <c r="G2" s="229"/>
      <c r="H2" s="229"/>
      <c r="I2" s="229"/>
      <c r="J2" s="241"/>
    </row>
    <row r="3" ht="87.3" customHeight="1" spans="1:10">
      <c r="A3" s="230"/>
      <c r="B3" s="231" t="str">
        <f>"洱源县退役军人事务局"</f>
        <v>洱源县退役军人事务局</v>
      </c>
      <c r="C3" s="231"/>
      <c r="D3" s="231"/>
      <c r="E3" s="231"/>
      <c r="F3" s="231"/>
      <c r="G3" s="231"/>
      <c r="H3" s="231"/>
      <c r="I3" s="231"/>
      <c r="J3" s="242"/>
    </row>
    <row r="4" ht="84.3" customHeight="1" spans="1:10">
      <c r="A4" s="232"/>
      <c r="B4" s="233" t="s">
        <v>0</v>
      </c>
      <c r="C4" s="234"/>
      <c r="D4" s="235"/>
      <c r="E4" s="233" t="s">
        <v>1</v>
      </c>
      <c r="F4" s="236"/>
      <c r="G4" s="236"/>
      <c r="H4" s="236"/>
      <c r="I4" s="236"/>
      <c r="J4" s="243"/>
    </row>
    <row r="5" ht="142.5" customHeight="1" spans="1:10">
      <c r="A5" s="232"/>
      <c r="B5" s="237"/>
      <c r="C5" s="238"/>
      <c r="D5" s="239"/>
      <c r="E5" s="237"/>
      <c r="F5" s="240"/>
      <c r="G5" s="240"/>
      <c r="H5" s="240"/>
      <c r="I5" s="240"/>
      <c r="J5" s="244"/>
    </row>
  </sheetData>
  <mergeCells count="3">
    <mergeCell ref="A2:J2"/>
    <mergeCell ref="B3:I3"/>
    <mergeCell ref="B4:J4"/>
  </mergeCells>
  <pageMargins left="0.71" right="0.71" top="0.75" bottom="0.75" header="0.31" footer="0.31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A60"/>
  <sheetViews>
    <sheetView showZeros="0" workbookViewId="0">
      <pane xSplit="3" ySplit="1" topLeftCell="D7" activePane="bottomRight" state="frozen"/>
      <selection/>
      <selection pane="topRight"/>
      <selection pane="bottomLeft"/>
      <selection pane="bottomRight" activeCell="K58" sqref="K58"/>
    </sheetView>
  </sheetViews>
  <sheetFormatPr defaultColWidth="9.14166666666667" defaultRowHeight="14.25" customHeight="1"/>
  <cols>
    <col min="1" max="1" width="32.85" customWidth="1"/>
    <col min="2" max="2" width="21.1333333333333" customWidth="1"/>
    <col min="3" max="3" width="26.575" customWidth="1"/>
    <col min="4" max="4" width="27.7" customWidth="1"/>
    <col min="5" max="5" width="10.1416666666667" customWidth="1"/>
    <col min="6" max="6" width="17.575" customWidth="1"/>
    <col min="7" max="7" width="10.2833333333333" customWidth="1"/>
    <col min="8" max="8" width="15.1333333333333" customWidth="1"/>
    <col min="9" max="9" width="18.9833333333333" customWidth="1"/>
    <col min="10" max="10" width="18.85" customWidth="1"/>
    <col min="11" max="11" width="18.9833333333333" customWidth="1"/>
    <col min="12" max="12" width="16.1333333333333" customWidth="1"/>
    <col min="13" max="13" width="17.5666666666667" customWidth="1"/>
    <col min="14" max="14" width="14.9833333333333" customWidth="1"/>
    <col min="15" max="15" width="15.1333333333333" customWidth="1"/>
    <col min="16" max="20" width="18.9833333333333" customWidth="1"/>
    <col min="21" max="26" width="18.85" customWidth="1"/>
    <col min="27" max="27" width="18.9833333333333" customWidth="1"/>
  </cols>
  <sheetData>
    <row r="1" customHeight="1" spans="1:27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ht="18.75" customHeight="1" spans="2:27">
      <c r="B2" s="134"/>
      <c r="D2" s="135"/>
      <c r="E2" s="135"/>
      <c r="F2" s="135"/>
      <c r="G2" s="135"/>
      <c r="H2" s="135"/>
      <c r="I2" s="141"/>
      <c r="J2" s="141"/>
      <c r="K2" s="141"/>
      <c r="L2" s="142"/>
      <c r="M2" s="142"/>
      <c r="N2" s="142"/>
      <c r="O2" s="141"/>
      <c r="S2" s="134"/>
      <c r="U2" s="146"/>
      <c r="V2" s="146"/>
      <c r="W2" s="146"/>
      <c r="X2" s="146"/>
      <c r="Y2" s="146"/>
      <c r="Z2" s="146"/>
      <c r="AA2" s="146"/>
    </row>
    <row r="3" ht="39.75" customHeight="1" spans="1:27">
      <c r="A3" s="136" t="s">
        <v>10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</row>
    <row r="4" ht="18.75" customHeight="1" spans="1:27">
      <c r="A4" s="137" t="str">
        <f>"部门名称："&amp;"洱源县退役军人事务局"</f>
        <v>部门名称：洱源县退役军人事务局</v>
      </c>
      <c r="B4" s="137"/>
      <c r="C4" s="137"/>
      <c r="D4" s="137"/>
      <c r="E4" s="137"/>
      <c r="F4" s="137"/>
      <c r="G4" s="137"/>
      <c r="H4" s="137"/>
      <c r="I4" s="143"/>
      <c r="J4" s="143"/>
      <c r="K4" s="143"/>
      <c r="L4" s="144"/>
      <c r="M4" s="144"/>
      <c r="N4" s="144"/>
      <c r="O4" s="143"/>
      <c r="P4" s="145"/>
      <c r="Q4" s="145"/>
      <c r="R4" s="145"/>
      <c r="S4" s="147"/>
      <c r="T4" s="145"/>
      <c r="U4" s="148"/>
      <c r="V4" s="148"/>
      <c r="W4" s="148"/>
      <c r="X4" s="148"/>
      <c r="Y4" s="148"/>
      <c r="Z4" s="148"/>
      <c r="AA4" s="148" t="s">
        <v>21</v>
      </c>
    </row>
    <row r="5" ht="18" customHeight="1" spans="1:27">
      <c r="A5" s="138" t="s">
        <v>329</v>
      </c>
      <c r="B5" s="138" t="s">
        <v>242</v>
      </c>
      <c r="C5" s="138" t="s">
        <v>243</v>
      </c>
      <c r="D5" s="138" t="s">
        <v>330</v>
      </c>
      <c r="E5" s="138" t="s">
        <v>244</v>
      </c>
      <c r="F5" s="138" t="s">
        <v>245</v>
      </c>
      <c r="G5" s="138" t="s">
        <v>331</v>
      </c>
      <c r="H5" s="138" t="s">
        <v>332</v>
      </c>
      <c r="I5" s="38" t="s">
        <v>333</v>
      </c>
      <c r="J5" s="38" t="s">
        <v>79</v>
      </c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 t="s">
        <v>67</v>
      </c>
      <c r="W5" s="38"/>
      <c r="X5" s="38"/>
      <c r="Y5" s="38"/>
      <c r="Z5" s="38"/>
      <c r="AA5" s="38"/>
    </row>
    <row r="6" ht="18" customHeight="1" spans="1:27">
      <c r="A6" s="138"/>
      <c r="B6" s="138"/>
      <c r="C6" s="138"/>
      <c r="D6" s="138"/>
      <c r="E6" s="138"/>
      <c r="F6" s="138"/>
      <c r="G6" s="138"/>
      <c r="H6" s="138"/>
      <c r="I6" s="38"/>
      <c r="J6" s="38" t="s">
        <v>80</v>
      </c>
      <c r="K6" s="38" t="s">
        <v>81</v>
      </c>
      <c r="L6" s="38"/>
      <c r="M6" s="138" t="s">
        <v>82</v>
      </c>
      <c r="N6" s="138" t="s">
        <v>83</v>
      </c>
      <c r="O6" s="138" t="s">
        <v>84</v>
      </c>
      <c r="P6" s="38" t="s">
        <v>85</v>
      </c>
      <c r="Q6" s="38"/>
      <c r="R6" s="38"/>
      <c r="S6" s="38"/>
      <c r="T6" s="38"/>
      <c r="U6" s="38"/>
      <c r="V6" s="149" t="s">
        <v>80</v>
      </c>
      <c r="W6" s="149" t="s">
        <v>81</v>
      </c>
      <c r="X6" s="149" t="s">
        <v>82</v>
      </c>
      <c r="Y6" s="149" t="s">
        <v>83</v>
      </c>
      <c r="Z6" s="149" t="s">
        <v>84</v>
      </c>
      <c r="AA6" s="149" t="s">
        <v>85</v>
      </c>
    </row>
    <row r="7" ht="18.75" customHeight="1" spans="1:27">
      <c r="A7" s="138"/>
      <c r="B7" s="138"/>
      <c r="C7" s="138"/>
      <c r="D7" s="138"/>
      <c r="E7" s="138"/>
      <c r="F7" s="138"/>
      <c r="G7" s="138"/>
      <c r="H7" s="138"/>
      <c r="I7" s="38"/>
      <c r="J7" s="138"/>
      <c r="K7" s="138"/>
      <c r="L7" s="138"/>
      <c r="M7" s="138" t="s">
        <v>82</v>
      </c>
      <c r="N7" s="138"/>
      <c r="O7" s="138"/>
      <c r="P7" s="138" t="s">
        <v>80</v>
      </c>
      <c r="Q7" s="138" t="s">
        <v>87</v>
      </c>
      <c r="R7" s="138" t="s">
        <v>254</v>
      </c>
      <c r="S7" s="138" t="s">
        <v>89</v>
      </c>
      <c r="T7" s="138" t="s">
        <v>90</v>
      </c>
      <c r="U7" s="138" t="s">
        <v>91</v>
      </c>
      <c r="V7" s="138"/>
      <c r="W7" s="138"/>
      <c r="X7" s="138"/>
      <c r="Y7" s="138"/>
      <c r="Z7" s="138"/>
      <c r="AA7" s="138"/>
    </row>
    <row r="8" ht="37.5" customHeight="1" spans="1:27">
      <c r="A8" s="138"/>
      <c r="B8" s="138"/>
      <c r="C8" s="138"/>
      <c r="D8" s="138"/>
      <c r="E8" s="138"/>
      <c r="F8" s="138"/>
      <c r="G8" s="138"/>
      <c r="H8" s="138"/>
      <c r="I8" s="38"/>
      <c r="J8" s="138"/>
      <c r="K8" s="138" t="s">
        <v>248</v>
      </c>
      <c r="L8" s="138" t="s">
        <v>334</v>
      </c>
      <c r="M8" s="138"/>
      <c r="N8" s="138"/>
      <c r="O8" s="138" t="s">
        <v>84</v>
      </c>
      <c r="P8" s="138" t="s">
        <v>80</v>
      </c>
      <c r="Q8" s="138" t="s">
        <v>87</v>
      </c>
      <c r="R8" s="138" t="s">
        <v>254</v>
      </c>
      <c r="S8" s="138" t="s">
        <v>89</v>
      </c>
      <c r="T8" s="138" t="s">
        <v>90</v>
      </c>
      <c r="U8" s="138" t="s">
        <v>91</v>
      </c>
      <c r="V8" s="138"/>
      <c r="W8" s="138"/>
      <c r="X8" s="138"/>
      <c r="Y8" s="138"/>
      <c r="Z8" s="138"/>
      <c r="AA8" s="138"/>
    </row>
    <row r="9" ht="19.5" customHeight="1" spans="1:27">
      <c r="A9" s="139">
        <v>1</v>
      </c>
      <c r="B9" s="139">
        <v>2</v>
      </c>
      <c r="C9" s="139">
        <v>3</v>
      </c>
      <c r="D9" s="139">
        <v>4</v>
      </c>
      <c r="E9" s="139">
        <v>5</v>
      </c>
      <c r="F9" s="139">
        <v>6</v>
      </c>
      <c r="G9" s="139">
        <v>7</v>
      </c>
      <c r="H9" s="139">
        <v>8</v>
      </c>
      <c r="I9" s="139" t="s">
        <v>335</v>
      </c>
      <c r="J9" s="139" t="s">
        <v>336</v>
      </c>
      <c r="K9" s="139">
        <v>11</v>
      </c>
      <c r="L9" s="139">
        <v>12</v>
      </c>
      <c r="M9" s="139">
        <v>13</v>
      </c>
      <c r="N9" s="139">
        <v>14</v>
      </c>
      <c r="O9" s="139">
        <v>15</v>
      </c>
      <c r="P9" s="139" t="s">
        <v>337</v>
      </c>
      <c r="Q9" s="139">
        <v>17</v>
      </c>
      <c r="R9" s="139">
        <v>18</v>
      </c>
      <c r="S9" s="139">
        <v>19</v>
      </c>
      <c r="T9" s="139">
        <v>20</v>
      </c>
      <c r="U9" s="139">
        <v>21</v>
      </c>
      <c r="V9" s="139" t="s">
        <v>338</v>
      </c>
      <c r="W9" s="139">
        <v>23</v>
      </c>
      <c r="X9" s="139">
        <v>24</v>
      </c>
      <c r="Y9" s="139">
        <v>25</v>
      </c>
      <c r="Z9" s="139">
        <v>26</v>
      </c>
      <c r="AA9" s="139">
        <v>27</v>
      </c>
    </row>
    <row r="10" ht="21" customHeight="1" spans="1:27">
      <c r="A10" s="140" t="s">
        <v>339</v>
      </c>
      <c r="B10" s="140" t="s">
        <v>340</v>
      </c>
      <c r="C10" s="140" t="s">
        <v>341</v>
      </c>
      <c r="D10" s="246" t="s">
        <v>97</v>
      </c>
      <c r="E10" s="140" t="s">
        <v>161</v>
      </c>
      <c r="F10" s="140" t="s">
        <v>162</v>
      </c>
      <c r="G10" s="140" t="s">
        <v>303</v>
      </c>
      <c r="H10" s="140" t="s">
        <v>304</v>
      </c>
      <c r="I10" s="55">
        <v>50000</v>
      </c>
      <c r="J10" s="55">
        <v>50000</v>
      </c>
      <c r="K10" s="55">
        <v>50000</v>
      </c>
      <c r="L10" s="55">
        <v>50000</v>
      </c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</row>
    <row r="11" ht="21" customHeight="1" spans="1:27">
      <c r="A11" s="140" t="s">
        <v>339</v>
      </c>
      <c r="B11" s="140" t="s">
        <v>342</v>
      </c>
      <c r="C11" s="140" t="s">
        <v>343</v>
      </c>
      <c r="D11" s="246" t="s">
        <v>97</v>
      </c>
      <c r="E11" s="140" t="s">
        <v>145</v>
      </c>
      <c r="F11" s="140" t="s">
        <v>146</v>
      </c>
      <c r="G11" s="140" t="s">
        <v>344</v>
      </c>
      <c r="H11" s="140" t="s">
        <v>345</v>
      </c>
      <c r="I11" s="55">
        <v>637353.12</v>
      </c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>
        <v>637353.12</v>
      </c>
      <c r="W11" s="55">
        <v>637353.12</v>
      </c>
      <c r="X11" s="55"/>
      <c r="Y11" s="55"/>
      <c r="Z11" s="150"/>
      <c r="AA11" s="150"/>
    </row>
    <row r="12" ht="21" customHeight="1" spans="1:27">
      <c r="A12" s="140" t="s">
        <v>346</v>
      </c>
      <c r="B12" s="140" t="s">
        <v>347</v>
      </c>
      <c r="C12" s="140" t="s">
        <v>348</v>
      </c>
      <c r="D12" s="246" t="s">
        <v>97</v>
      </c>
      <c r="E12" s="140" t="s">
        <v>151</v>
      </c>
      <c r="F12" s="140" t="s">
        <v>152</v>
      </c>
      <c r="G12" s="140" t="s">
        <v>286</v>
      </c>
      <c r="H12" s="140" t="s">
        <v>287</v>
      </c>
      <c r="I12" s="55">
        <v>434000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>
        <v>434000</v>
      </c>
      <c r="W12" s="55">
        <v>434000</v>
      </c>
      <c r="X12" s="55"/>
      <c r="Y12" s="55"/>
      <c r="Z12" s="150"/>
      <c r="AA12" s="150"/>
    </row>
    <row r="13" ht="21" customHeight="1" spans="1:27">
      <c r="A13" s="140" t="s">
        <v>346</v>
      </c>
      <c r="B13" s="140" t="s">
        <v>349</v>
      </c>
      <c r="C13" s="140" t="s">
        <v>350</v>
      </c>
      <c r="D13" s="246" t="s">
        <v>97</v>
      </c>
      <c r="E13" s="140" t="s">
        <v>139</v>
      </c>
      <c r="F13" s="140" t="s">
        <v>140</v>
      </c>
      <c r="G13" s="140" t="s">
        <v>286</v>
      </c>
      <c r="H13" s="140" t="s">
        <v>287</v>
      </c>
      <c r="I13" s="55">
        <v>34356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>
        <v>34356</v>
      </c>
      <c r="W13" s="55">
        <v>34356</v>
      </c>
      <c r="X13" s="55"/>
      <c r="Y13" s="55"/>
      <c r="Z13" s="150"/>
      <c r="AA13" s="150"/>
    </row>
    <row r="14" ht="21" customHeight="1" spans="1:27">
      <c r="A14" s="140" t="s">
        <v>346</v>
      </c>
      <c r="B14" s="140" t="s">
        <v>349</v>
      </c>
      <c r="C14" s="140" t="s">
        <v>350</v>
      </c>
      <c r="D14" s="246" t="s">
        <v>97</v>
      </c>
      <c r="E14" s="140" t="s">
        <v>139</v>
      </c>
      <c r="F14" s="140" t="s">
        <v>140</v>
      </c>
      <c r="G14" s="140" t="s">
        <v>286</v>
      </c>
      <c r="H14" s="140" t="s">
        <v>287</v>
      </c>
      <c r="I14" s="55">
        <v>6000</v>
      </c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>
        <v>6000</v>
      </c>
      <c r="W14" s="55">
        <v>6000</v>
      </c>
      <c r="X14" s="55"/>
      <c r="Y14" s="55"/>
      <c r="Z14" s="150"/>
      <c r="AA14" s="150"/>
    </row>
    <row r="15" ht="21" customHeight="1" spans="1:27">
      <c r="A15" s="140" t="s">
        <v>339</v>
      </c>
      <c r="B15" s="140" t="s">
        <v>351</v>
      </c>
      <c r="C15" s="140" t="s">
        <v>352</v>
      </c>
      <c r="D15" s="246" t="s">
        <v>97</v>
      </c>
      <c r="E15" s="140" t="s">
        <v>149</v>
      </c>
      <c r="F15" s="140" t="s">
        <v>150</v>
      </c>
      <c r="G15" s="140" t="s">
        <v>311</v>
      </c>
      <c r="H15" s="140" t="s">
        <v>312</v>
      </c>
      <c r="I15" s="55">
        <v>30000</v>
      </c>
      <c r="J15" s="55">
        <v>30000</v>
      </c>
      <c r="K15" s="55">
        <v>30000</v>
      </c>
      <c r="L15" s="55">
        <v>30000</v>
      </c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150"/>
      <c r="AA15" s="150"/>
    </row>
    <row r="16" ht="21" customHeight="1" spans="1:27">
      <c r="A16" s="140" t="s">
        <v>346</v>
      </c>
      <c r="B16" s="140" t="s">
        <v>353</v>
      </c>
      <c r="C16" s="140" t="s">
        <v>354</v>
      </c>
      <c r="D16" s="246" t="s">
        <v>97</v>
      </c>
      <c r="E16" s="140" t="s">
        <v>129</v>
      </c>
      <c r="F16" s="140" t="s">
        <v>130</v>
      </c>
      <c r="G16" s="140" t="s">
        <v>355</v>
      </c>
      <c r="H16" s="140" t="s">
        <v>356</v>
      </c>
      <c r="I16" s="55">
        <v>30000</v>
      </c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>
        <v>30000</v>
      </c>
      <c r="W16" s="55">
        <v>30000</v>
      </c>
      <c r="X16" s="55"/>
      <c r="Y16" s="55"/>
      <c r="Z16" s="150"/>
      <c r="AA16" s="150"/>
    </row>
    <row r="17" ht="21" customHeight="1" spans="1:27">
      <c r="A17" s="140" t="s">
        <v>346</v>
      </c>
      <c r="B17" s="140" t="s">
        <v>353</v>
      </c>
      <c r="C17" s="140" t="s">
        <v>354</v>
      </c>
      <c r="D17" s="246" t="s">
        <v>97</v>
      </c>
      <c r="E17" s="140" t="s">
        <v>129</v>
      </c>
      <c r="F17" s="140" t="s">
        <v>130</v>
      </c>
      <c r="G17" s="140" t="s">
        <v>355</v>
      </c>
      <c r="H17" s="140" t="s">
        <v>356</v>
      </c>
      <c r="I17" s="55">
        <v>50000</v>
      </c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>
        <v>50000</v>
      </c>
      <c r="W17" s="55">
        <v>50000</v>
      </c>
      <c r="X17" s="55"/>
      <c r="Y17" s="55"/>
      <c r="Z17" s="150"/>
      <c r="AA17" s="150"/>
    </row>
    <row r="18" ht="21" customHeight="1" spans="1:27">
      <c r="A18" s="140" t="s">
        <v>346</v>
      </c>
      <c r="B18" s="140" t="s">
        <v>353</v>
      </c>
      <c r="C18" s="140" t="s">
        <v>354</v>
      </c>
      <c r="D18" s="246" t="s">
        <v>97</v>
      </c>
      <c r="E18" s="140" t="s">
        <v>129</v>
      </c>
      <c r="F18" s="140" t="s">
        <v>130</v>
      </c>
      <c r="G18" s="140" t="s">
        <v>355</v>
      </c>
      <c r="H18" s="140" t="s">
        <v>356</v>
      </c>
      <c r="I18" s="55">
        <v>80000</v>
      </c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>
        <v>80000</v>
      </c>
      <c r="W18" s="55">
        <v>80000</v>
      </c>
      <c r="X18" s="55"/>
      <c r="Y18" s="55"/>
      <c r="Z18" s="150"/>
      <c r="AA18" s="150"/>
    </row>
    <row r="19" ht="21" customHeight="1" spans="1:27">
      <c r="A19" s="140" t="s">
        <v>346</v>
      </c>
      <c r="B19" s="140" t="s">
        <v>353</v>
      </c>
      <c r="C19" s="140" t="s">
        <v>354</v>
      </c>
      <c r="D19" s="246" t="s">
        <v>97</v>
      </c>
      <c r="E19" s="140" t="s">
        <v>129</v>
      </c>
      <c r="F19" s="140" t="s">
        <v>130</v>
      </c>
      <c r="G19" s="140" t="s">
        <v>355</v>
      </c>
      <c r="H19" s="140" t="s">
        <v>356</v>
      </c>
      <c r="I19" s="55">
        <v>30900</v>
      </c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>
        <v>30900</v>
      </c>
      <c r="W19" s="55">
        <v>30900</v>
      </c>
      <c r="X19" s="55"/>
      <c r="Y19" s="55"/>
      <c r="Z19" s="150"/>
      <c r="AA19" s="150"/>
    </row>
    <row r="20" ht="21" customHeight="1" spans="1:27">
      <c r="A20" s="140" t="s">
        <v>346</v>
      </c>
      <c r="B20" s="140" t="s">
        <v>353</v>
      </c>
      <c r="C20" s="140" t="s">
        <v>354</v>
      </c>
      <c r="D20" s="246" t="s">
        <v>97</v>
      </c>
      <c r="E20" s="140" t="s">
        <v>129</v>
      </c>
      <c r="F20" s="140" t="s">
        <v>130</v>
      </c>
      <c r="G20" s="140" t="s">
        <v>355</v>
      </c>
      <c r="H20" s="140" t="s">
        <v>356</v>
      </c>
      <c r="I20" s="55">
        <v>788</v>
      </c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>
        <v>788</v>
      </c>
      <c r="W20" s="55">
        <v>788</v>
      </c>
      <c r="X20" s="55"/>
      <c r="Y20" s="55"/>
      <c r="Z20" s="150"/>
      <c r="AA20" s="150"/>
    </row>
    <row r="21" ht="21" customHeight="1" spans="1:27">
      <c r="A21" s="140" t="s">
        <v>346</v>
      </c>
      <c r="B21" s="140" t="s">
        <v>353</v>
      </c>
      <c r="C21" s="140" t="s">
        <v>354</v>
      </c>
      <c r="D21" s="246" t="s">
        <v>97</v>
      </c>
      <c r="E21" s="140" t="s">
        <v>129</v>
      </c>
      <c r="F21" s="140" t="s">
        <v>130</v>
      </c>
      <c r="G21" s="140" t="s">
        <v>355</v>
      </c>
      <c r="H21" s="140" t="s">
        <v>356</v>
      </c>
      <c r="I21" s="55">
        <v>2819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>
        <v>2819</v>
      </c>
      <c r="W21" s="55">
        <v>2819</v>
      </c>
      <c r="X21" s="55"/>
      <c r="Y21" s="55"/>
      <c r="Z21" s="150"/>
      <c r="AA21" s="150"/>
    </row>
    <row r="22" ht="21" customHeight="1" spans="1:27">
      <c r="A22" s="140" t="s">
        <v>346</v>
      </c>
      <c r="B22" s="140" t="s">
        <v>357</v>
      </c>
      <c r="C22" s="140" t="s">
        <v>358</v>
      </c>
      <c r="D22" s="246" t="s">
        <v>97</v>
      </c>
      <c r="E22" s="140" t="s">
        <v>131</v>
      </c>
      <c r="F22" s="140" t="s">
        <v>132</v>
      </c>
      <c r="G22" s="140" t="s">
        <v>286</v>
      </c>
      <c r="H22" s="140" t="s">
        <v>287</v>
      </c>
      <c r="I22" s="55">
        <v>18634</v>
      </c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>
        <v>18634</v>
      </c>
      <c r="W22" s="55">
        <v>18634</v>
      </c>
      <c r="X22" s="55"/>
      <c r="Y22" s="55"/>
      <c r="Z22" s="150"/>
      <c r="AA22" s="150"/>
    </row>
    <row r="23" ht="21" customHeight="1" spans="1:27">
      <c r="A23" s="140" t="s">
        <v>346</v>
      </c>
      <c r="B23" s="140" t="s">
        <v>357</v>
      </c>
      <c r="C23" s="140" t="s">
        <v>358</v>
      </c>
      <c r="D23" s="246" t="s">
        <v>97</v>
      </c>
      <c r="E23" s="140" t="s">
        <v>131</v>
      </c>
      <c r="F23" s="140" t="s">
        <v>132</v>
      </c>
      <c r="G23" s="140" t="s">
        <v>286</v>
      </c>
      <c r="H23" s="140" t="s">
        <v>287</v>
      </c>
      <c r="I23" s="55">
        <v>66810.19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>
        <v>66810.19</v>
      </c>
      <c r="W23" s="55">
        <v>66810.19</v>
      </c>
      <c r="X23" s="55"/>
      <c r="Y23" s="55"/>
      <c r="Z23" s="150"/>
      <c r="AA23" s="150"/>
    </row>
    <row r="24" ht="21" customHeight="1" spans="1:27">
      <c r="A24" s="140" t="s">
        <v>346</v>
      </c>
      <c r="B24" s="140" t="s">
        <v>359</v>
      </c>
      <c r="C24" s="140" t="s">
        <v>360</v>
      </c>
      <c r="D24" s="246" t="s">
        <v>97</v>
      </c>
      <c r="E24" s="140" t="s">
        <v>133</v>
      </c>
      <c r="F24" s="140" t="s">
        <v>134</v>
      </c>
      <c r="G24" s="140" t="s">
        <v>286</v>
      </c>
      <c r="H24" s="140" t="s">
        <v>287</v>
      </c>
      <c r="I24" s="55">
        <v>97468</v>
      </c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>
        <v>97468</v>
      </c>
      <c r="W24" s="55">
        <v>97468</v>
      </c>
      <c r="X24" s="55"/>
      <c r="Y24" s="55"/>
      <c r="Z24" s="150"/>
      <c r="AA24" s="150"/>
    </row>
    <row r="25" ht="21" customHeight="1" spans="1:27">
      <c r="A25" s="140" t="s">
        <v>346</v>
      </c>
      <c r="B25" s="140" t="s">
        <v>359</v>
      </c>
      <c r="C25" s="140" t="s">
        <v>360</v>
      </c>
      <c r="D25" s="246" t="s">
        <v>97</v>
      </c>
      <c r="E25" s="140" t="s">
        <v>133</v>
      </c>
      <c r="F25" s="140" t="s">
        <v>134</v>
      </c>
      <c r="G25" s="140" t="s">
        <v>286</v>
      </c>
      <c r="H25" s="140" t="s">
        <v>287</v>
      </c>
      <c r="I25" s="55">
        <v>70000</v>
      </c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>
        <v>70000</v>
      </c>
      <c r="W25" s="55">
        <v>70000</v>
      </c>
      <c r="X25" s="55"/>
      <c r="Y25" s="55"/>
      <c r="Z25" s="150"/>
      <c r="AA25" s="150"/>
    </row>
    <row r="26" ht="21" customHeight="1" spans="1:27">
      <c r="A26" s="140" t="s">
        <v>346</v>
      </c>
      <c r="B26" s="140" t="s">
        <v>359</v>
      </c>
      <c r="C26" s="140" t="s">
        <v>360</v>
      </c>
      <c r="D26" s="246" t="s">
        <v>97</v>
      </c>
      <c r="E26" s="140" t="s">
        <v>133</v>
      </c>
      <c r="F26" s="140" t="s">
        <v>134</v>
      </c>
      <c r="G26" s="140" t="s">
        <v>286</v>
      </c>
      <c r="H26" s="140" t="s">
        <v>287</v>
      </c>
      <c r="I26" s="55">
        <v>120000</v>
      </c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>
        <v>120000</v>
      </c>
      <c r="W26" s="55">
        <v>120000</v>
      </c>
      <c r="X26" s="55"/>
      <c r="Y26" s="55"/>
      <c r="Z26" s="150"/>
      <c r="AA26" s="150"/>
    </row>
    <row r="27" ht="21" customHeight="1" spans="1:27">
      <c r="A27" s="140" t="s">
        <v>346</v>
      </c>
      <c r="B27" s="140" t="s">
        <v>359</v>
      </c>
      <c r="C27" s="140" t="s">
        <v>360</v>
      </c>
      <c r="D27" s="246" t="s">
        <v>97</v>
      </c>
      <c r="E27" s="140" t="s">
        <v>133</v>
      </c>
      <c r="F27" s="140" t="s">
        <v>134</v>
      </c>
      <c r="G27" s="140" t="s">
        <v>286</v>
      </c>
      <c r="H27" s="140" t="s">
        <v>287</v>
      </c>
      <c r="I27" s="55">
        <v>95177</v>
      </c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>
        <v>95177</v>
      </c>
      <c r="W27" s="55">
        <v>95177</v>
      </c>
      <c r="X27" s="55"/>
      <c r="Y27" s="55"/>
      <c r="Z27" s="150"/>
      <c r="AA27" s="150"/>
    </row>
    <row r="28" ht="21" customHeight="1" spans="1:27">
      <c r="A28" s="140" t="s">
        <v>346</v>
      </c>
      <c r="B28" s="140" t="s">
        <v>359</v>
      </c>
      <c r="C28" s="140" t="s">
        <v>360</v>
      </c>
      <c r="D28" s="246" t="s">
        <v>97</v>
      </c>
      <c r="E28" s="140" t="s">
        <v>133</v>
      </c>
      <c r="F28" s="140" t="s">
        <v>134</v>
      </c>
      <c r="G28" s="140" t="s">
        <v>286</v>
      </c>
      <c r="H28" s="140" t="s">
        <v>287</v>
      </c>
      <c r="I28" s="55">
        <v>116900</v>
      </c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>
        <v>116900</v>
      </c>
      <c r="W28" s="55">
        <v>116900</v>
      </c>
      <c r="X28" s="55"/>
      <c r="Y28" s="55"/>
      <c r="Z28" s="150"/>
      <c r="AA28" s="150"/>
    </row>
    <row r="29" ht="21" customHeight="1" spans="1:27">
      <c r="A29" s="140" t="s">
        <v>346</v>
      </c>
      <c r="B29" s="140" t="s">
        <v>361</v>
      </c>
      <c r="C29" s="140" t="s">
        <v>350</v>
      </c>
      <c r="D29" s="246" t="s">
        <v>97</v>
      </c>
      <c r="E29" s="140" t="s">
        <v>139</v>
      </c>
      <c r="F29" s="140" t="s">
        <v>140</v>
      </c>
      <c r="G29" s="140" t="s">
        <v>286</v>
      </c>
      <c r="H29" s="140" t="s">
        <v>287</v>
      </c>
      <c r="I29" s="55">
        <v>254618</v>
      </c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>
        <v>254618</v>
      </c>
      <c r="W29" s="55">
        <v>254618</v>
      </c>
      <c r="X29" s="55"/>
      <c r="Y29" s="55"/>
      <c r="Z29" s="150"/>
      <c r="AA29" s="150"/>
    </row>
    <row r="30" ht="21" customHeight="1" spans="1:27">
      <c r="A30" s="140" t="s">
        <v>346</v>
      </c>
      <c r="B30" s="140" t="s">
        <v>361</v>
      </c>
      <c r="C30" s="140" t="s">
        <v>362</v>
      </c>
      <c r="D30" s="246" t="s">
        <v>97</v>
      </c>
      <c r="E30" s="140" t="s">
        <v>139</v>
      </c>
      <c r="F30" s="140" t="s">
        <v>140</v>
      </c>
      <c r="G30" s="140" t="s">
        <v>286</v>
      </c>
      <c r="H30" s="140" t="s">
        <v>287</v>
      </c>
      <c r="I30" s="55">
        <v>51400</v>
      </c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>
        <v>51400</v>
      </c>
      <c r="W30" s="55">
        <v>51400</v>
      </c>
      <c r="X30" s="55"/>
      <c r="Y30" s="55"/>
      <c r="Z30" s="150"/>
      <c r="AA30" s="150"/>
    </row>
    <row r="31" ht="21" customHeight="1" spans="1:27">
      <c r="A31" s="140" t="s">
        <v>346</v>
      </c>
      <c r="B31" s="140" t="s">
        <v>361</v>
      </c>
      <c r="C31" s="140" t="s">
        <v>362</v>
      </c>
      <c r="D31" s="246" t="s">
        <v>97</v>
      </c>
      <c r="E31" s="140" t="s">
        <v>139</v>
      </c>
      <c r="F31" s="140" t="s">
        <v>140</v>
      </c>
      <c r="G31" s="140" t="s">
        <v>286</v>
      </c>
      <c r="H31" s="140" t="s">
        <v>287</v>
      </c>
      <c r="I31" s="55">
        <v>449400</v>
      </c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>
        <v>449400</v>
      </c>
      <c r="W31" s="55">
        <v>449400</v>
      </c>
      <c r="X31" s="55"/>
      <c r="Y31" s="55"/>
      <c r="Z31" s="150"/>
      <c r="AA31" s="150"/>
    </row>
    <row r="32" ht="21" customHeight="1" spans="1:27">
      <c r="A32" s="140" t="s">
        <v>346</v>
      </c>
      <c r="B32" s="140" t="s">
        <v>361</v>
      </c>
      <c r="C32" s="140" t="s">
        <v>362</v>
      </c>
      <c r="D32" s="246" t="s">
        <v>97</v>
      </c>
      <c r="E32" s="140" t="s">
        <v>139</v>
      </c>
      <c r="F32" s="140" t="s">
        <v>140</v>
      </c>
      <c r="G32" s="140" t="s">
        <v>286</v>
      </c>
      <c r="H32" s="140" t="s">
        <v>287</v>
      </c>
      <c r="I32" s="55">
        <v>5000</v>
      </c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>
        <v>5000</v>
      </c>
      <c r="W32" s="55">
        <v>5000</v>
      </c>
      <c r="X32" s="55"/>
      <c r="Y32" s="55"/>
      <c r="Z32" s="150"/>
      <c r="AA32" s="150"/>
    </row>
    <row r="33" ht="21" customHeight="1" spans="1:27">
      <c r="A33" s="140" t="s">
        <v>346</v>
      </c>
      <c r="B33" s="140" t="s">
        <v>361</v>
      </c>
      <c r="C33" s="140" t="s">
        <v>362</v>
      </c>
      <c r="D33" s="246" t="s">
        <v>97</v>
      </c>
      <c r="E33" s="140" t="s">
        <v>139</v>
      </c>
      <c r="F33" s="140" t="s">
        <v>140</v>
      </c>
      <c r="G33" s="140" t="s">
        <v>286</v>
      </c>
      <c r="H33" s="140" t="s">
        <v>287</v>
      </c>
      <c r="I33" s="55">
        <v>3508</v>
      </c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>
        <v>3508</v>
      </c>
      <c r="W33" s="55">
        <v>3508</v>
      </c>
      <c r="X33" s="55"/>
      <c r="Y33" s="55"/>
      <c r="Z33" s="150"/>
      <c r="AA33" s="150"/>
    </row>
    <row r="34" ht="21" customHeight="1" spans="1:27">
      <c r="A34" s="140" t="s">
        <v>346</v>
      </c>
      <c r="B34" s="140" t="s">
        <v>361</v>
      </c>
      <c r="C34" s="140" t="s">
        <v>362</v>
      </c>
      <c r="D34" s="246" t="s">
        <v>97</v>
      </c>
      <c r="E34" s="140" t="s">
        <v>139</v>
      </c>
      <c r="F34" s="140" t="s">
        <v>140</v>
      </c>
      <c r="G34" s="140" t="s">
        <v>286</v>
      </c>
      <c r="H34" s="140" t="s">
        <v>287</v>
      </c>
      <c r="I34" s="55">
        <v>92697.92</v>
      </c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>
        <v>92697.92</v>
      </c>
      <c r="W34" s="55">
        <v>92697.92</v>
      </c>
      <c r="X34" s="55"/>
      <c r="Y34" s="55"/>
      <c r="Z34" s="150"/>
      <c r="AA34" s="150"/>
    </row>
    <row r="35" ht="21" customHeight="1" spans="1:27">
      <c r="A35" s="140" t="s">
        <v>346</v>
      </c>
      <c r="B35" s="140" t="s">
        <v>361</v>
      </c>
      <c r="C35" s="140" t="s">
        <v>350</v>
      </c>
      <c r="D35" s="246" t="s">
        <v>97</v>
      </c>
      <c r="E35" s="140" t="s">
        <v>139</v>
      </c>
      <c r="F35" s="140" t="s">
        <v>140</v>
      </c>
      <c r="G35" s="140" t="s">
        <v>286</v>
      </c>
      <c r="H35" s="140" t="s">
        <v>287</v>
      </c>
      <c r="I35" s="55">
        <v>455780.81</v>
      </c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>
        <v>455780.81</v>
      </c>
      <c r="W35" s="55">
        <v>455780.81</v>
      </c>
      <c r="X35" s="55"/>
      <c r="Y35" s="55"/>
      <c r="Z35" s="150"/>
      <c r="AA35" s="150"/>
    </row>
    <row r="36" ht="21" customHeight="1" spans="1:27">
      <c r="A36" s="140" t="s">
        <v>346</v>
      </c>
      <c r="B36" s="140" t="s">
        <v>361</v>
      </c>
      <c r="C36" s="140" t="s">
        <v>362</v>
      </c>
      <c r="D36" s="246" t="s">
        <v>97</v>
      </c>
      <c r="E36" s="140" t="s">
        <v>139</v>
      </c>
      <c r="F36" s="140" t="s">
        <v>140</v>
      </c>
      <c r="G36" s="140" t="s">
        <v>286</v>
      </c>
      <c r="H36" s="140" t="s">
        <v>287</v>
      </c>
      <c r="I36" s="55">
        <v>390100</v>
      </c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>
        <v>390100</v>
      </c>
      <c r="W36" s="55">
        <v>390100</v>
      </c>
      <c r="X36" s="55"/>
      <c r="Y36" s="55"/>
      <c r="Z36" s="150"/>
      <c r="AA36" s="150"/>
    </row>
    <row r="37" ht="21" customHeight="1" spans="1:27">
      <c r="A37" s="140" t="s">
        <v>346</v>
      </c>
      <c r="B37" s="140" t="s">
        <v>363</v>
      </c>
      <c r="C37" s="140" t="s">
        <v>364</v>
      </c>
      <c r="D37" s="246" t="s">
        <v>97</v>
      </c>
      <c r="E37" s="140" t="s">
        <v>175</v>
      </c>
      <c r="F37" s="140" t="s">
        <v>176</v>
      </c>
      <c r="G37" s="140" t="s">
        <v>365</v>
      </c>
      <c r="H37" s="140" t="s">
        <v>366</v>
      </c>
      <c r="I37" s="55">
        <v>174138.38</v>
      </c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>
        <v>174138.38</v>
      </c>
      <c r="W37" s="55">
        <v>174138.38</v>
      </c>
      <c r="X37" s="55"/>
      <c r="Y37" s="55"/>
      <c r="Z37" s="150"/>
      <c r="AA37" s="150"/>
    </row>
    <row r="38" ht="21" customHeight="1" spans="1:27">
      <c r="A38" s="140" t="s">
        <v>346</v>
      </c>
      <c r="B38" s="140" t="s">
        <v>363</v>
      </c>
      <c r="C38" s="140" t="s">
        <v>364</v>
      </c>
      <c r="D38" s="246" t="s">
        <v>97</v>
      </c>
      <c r="E38" s="140" t="s">
        <v>175</v>
      </c>
      <c r="F38" s="140" t="s">
        <v>176</v>
      </c>
      <c r="G38" s="140" t="s">
        <v>365</v>
      </c>
      <c r="H38" s="140" t="s">
        <v>366</v>
      </c>
      <c r="I38" s="55">
        <v>19800</v>
      </c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>
        <v>19800</v>
      </c>
      <c r="W38" s="55">
        <v>19800</v>
      </c>
      <c r="X38" s="55"/>
      <c r="Y38" s="55"/>
      <c r="Z38" s="150"/>
      <c r="AA38" s="150"/>
    </row>
    <row r="39" ht="21" customHeight="1" spans="1:27">
      <c r="A39" s="140" t="s">
        <v>346</v>
      </c>
      <c r="B39" s="140" t="s">
        <v>363</v>
      </c>
      <c r="C39" s="140" t="s">
        <v>364</v>
      </c>
      <c r="D39" s="246" t="s">
        <v>97</v>
      </c>
      <c r="E39" s="140" t="s">
        <v>175</v>
      </c>
      <c r="F39" s="140" t="s">
        <v>176</v>
      </c>
      <c r="G39" s="140" t="s">
        <v>365</v>
      </c>
      <c r="H39" s="140" t="s">
        <v>366</v>
      </c>
      <c r="I39" s="55">
        <v>70436.17</v>
      </c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>
        <v>70436.17</v>
      </c>
      <c r="W39" s="55">
        <v>70436.17</v>
      </c>
      <c r="X39" s="55"/>
      <c r="Y39" s="55"/>
      <c r="Z39" s="150"/>
      <c r="AA39" s="150"/>
    </row>
    <row r="40" ht="21" customHeight="1" spans="1:27">
      <c r="A40" s="140" t="s">
        <v>346</v>
      </c>
      <c r="B40" s="140" t="s">
        <v>367</v>
      </c>
      <c r="C40" s="140" t="s">
        <v>368</v>
      </c>
      <c r="D40" s="246" t="s">
        <v>97</v>
      </c>
      <c r="E40" s="140" t="s">
        <v>135</v>
      </c>
      <c r="F40" s="140" t="s">
        <v>136</v>
      </c>
      <c r="G40" s="140" t="s">
        <v>286</v>
      </c>
      <c r="H40" s="140" t="s">
        <v>287</v>
      </c>
      <c r="I40" s="55">
        <v>93300</v>
      </c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>
        <v>93300</v>
      </c>
      <c r="W40" s="55">
        <v>93300</v>
      </c>
      <c r="X40" s="55"/>
      <c r="Y40" s="55"/>
      <c r="Z40" s="150"/>
      <c r="AA40" s="150"/>
    </row>
    <row r="41" ht="21" customHeight="1" spans="1:27">
      <c r="A41" s="140" t="s">
        <v>346</v>
      </c>
      <c r="B41" s="140" t="s">
        <v>367</v>
      </c>
      <c r="C41" s="140" t="s">
        <v>368</v>
      </c>
      <c r="D41" s="246" t="s">
        <v>97</v>
      </c>
      <c r="E41" s="140" t="s">
        <v>135</v>
      </c>
      <c r="F41" s="140" t="s">
        <v>136</v>
      </c>
      <c r="G41" s="140" t="s">
        <v>286</v>
      </c>
      <c r="H41" s="140" t="s">
        <v>287</v>
      </c>
      <c r="I41" s="55">
        <v>519393.6</v>
      </c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>
        <v>519393.6</v>
      </c>
      <c r="W41" s="55">
        <v>519393.6</v>
      </c>
      <c r="X41" s="55"/>
      <c r="Y41" s="55"/>
      <c r="Z41" s="150"/>
      <c r="AA41" s="150"/>
    </row>
    <row r="42" ht="21" customHeight="1" spans="1:27">
      <c r="A42" s="140" t="s">
        <v>346</v>
      </c>
      <c r="B42" s="140" t="s">
        <v>367</v>
      </c>
      <c r="C42" s="140" t="s">
        <v>368</v>
      </c>
      <c r="D42" s="246" t="s">
        <v>97</v>
      </c>
      <c r="E42" s="140" t="s">
        <v>135</v>
      </c>
      <c r="F42" s="140" t="s">
        <v>136</v>
      </c>
      <c r="G42" s="140" t="s">
        <v>286</v>
      </c>
      <c r="H42" s="140" t="s">
        <v>287</v>
      </c>
      <c r="I42" s="55">
        <v>42207.2</v>
      </c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>
        <v>42207.2</v>
      </c>
      <c r="W42" s="55">
        <v>42207.2</v>
      </c>
      <c r="X42" s="55"/>
      <c r="Y42" s="55"/>
      <c r="Z42" s="150"/>
      <c r="AA42" s="150"/>
    </row>
    <row r="43" ht="21" customHeight="1" spans="1:27">
      <c r="A43" s="140" t="s">
        <v>346</v>
      </c>
      <c r="B43" s="140" t="s">
        <v>367</v>
      </c>
      <c r="C43" s="140" t="s">
        <v>368</v>
      </c>
      <c r="D43" s="246" t="s">
        <v>97</v>
      </c>
      <c r="E43" s="140" t="s">
        <v>135</v>
      </c>
      <c r="F43" s="140" t="s">
        <v>136</v>
      </c>
      <c r="G43" s="140" t="s">
        <v>286</v>
      </c>
      <c r="H43" s="140" t="s">
        <v>287</v>
      </c>
      <c r="I43" s="55">
        <v>361300</v>
      </c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>
        <v>361300</v>
      </c>
      <c r="W43" s="55">
        <v>361300</v>
      </c>
      <c r="X43" s="55"/>
      <c r="Y43" s="55"/>
      <c r="Z43" s="150"/>
      <c r="AA43" s="150"/>
    </row>
    <row r="44" ht="21" customHeight="1" spans="1:27">
      <c r="A44" s="140" t="s">
        <v>346</v>
      </c>
      <c r="B44" s="140" t="s">
        <v>367</v>
      </c>
      <c r="C44" s="140" t="s">
        <v>368</v>
      </c>
      <c r="D44" s="246" t="s">
        <v>97</v>
      </c>
      <c r="E44" s="140" t="s">
        <v>135</v>
      </c>
      <c r="F44" s="140" t="s">
        <v>136</v>
      </c>
      <c r="G44" s="140" t="s">
        <v>286</v>
      </c>
      <c r="H44" s="140" t="s">
        <v>287</v>
      </c>
      <c r="I44" s="55">
        <v>180000</v>
      </c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>
        <v>180000</v>
      </c>
      <c r="W44" s="55">
        <v>180000</v>
      </c>
      <c r="X44" s="55"/>
      <c r="Y44" s="55"/>
      <c r="Z44" s="150"/>
      <c r="AA44" s="150"/>
    </row>
    <row r="45" ht="21" customHeight="1" spans="1:27">
      <c r="A45" s="140" t="s">
        <v>339</v>
      </c>
      <c r="B45" s="140" t="s">
        <v>369</v>
      </c>
      <c r="C45" s="140" t="s">
        <v>370</v>
      </c>
      <c r="D45" s="246" t="s">
        <v>97</v>
      </c>
      <c r="E45" s="140" t="s">
        <v>149</v>
      </c>
      <c r="F45" s="140" t="s">
        <v>150</v>
      </c>
      <c r="G45" s="140" t="s">
        <v>311</v>
      </c>
      <c r="H45" s="140" t="s">
        <v>312</v>
      </c>
      <c r="I45" s="55">
        <v>4200</v>
      </c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>
        <v>4200</v>
      </c>
      <c r="W45" s="55">
        <v>4200</v>
      </c>
      <c r="X45" s="55"/>
      <c r="Y45" s="55"/>
      <c r="Z45" s="150"/>
      <c r="AA45" s="150"/>
    </row>
    <row r="46" ht="21" customHeight="1" spans="1:27">
      <c r="A46" s="140" t="s">
        <v>339</v>
      </c>
      <c r="B46" s="140" t="s">
        <v>369</v>
      </c>
      <c r="C46" s="140" t="s">
        <v>370</v>
      </c>
      <c r="D46" s="246" t="s">
        <v>97</v>
      </c>
      <c r="E46" s="140" t="s">
        <v>149</v>
      </c>
      <c r="F46" s="140" t="s">
        <v>150</v>
      </c>
      <c r="G46" s="140" t="s">
        <v>311</v>
      </c>
      <c r="H46" s="140" t="s">
        <v>312</v>
      </c>
      <c r="I46" s="55">
        <v>2400</v>
      </c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>
        <v>2400</v>
      </c>
      <c r="W46" s="55">
        <v>2400</v>
      </c>
      <c r="X46" s="55"/>
      <c r="Y46" s="55"/>
      <c r="Z46" s="150"/>
      <c r="AA46" s="150"/>
    </row>
    <row r="47" ht="21" customHeight="1" spans="1:27">
      <c r="A47" s="140" t="s">
        <v>339</v>
      </c>
      <c r="B47" s="140" t="s">
        <v>369</v>
      </c>
      <c r="C47" s="140" t="s">
        <v>370</v>
      </c>
      <c r="D47" s="246" t="s">
        <v>97</v>
      </c>
      <c r="E47" s="140" t="s">
        <v>149</v>
      </c>
      <c r="F47" s="140" t="s">
        <v>150</v>
      </c>
      <c r="G47" s="140" t="s">
        <v>311</v>
      </c>
      <c r="H47" s="140" t="s">
        <v>312</v>
      </c>
      <c r="I47" s="55">
        <v>17500</v>
      </c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>
        <v>17500</v>
      </c>
      <c r="W47" s="55">
        <v>17500</v>
      </c>
      <c r="X47" s="55"/>
      <c r="Y47" s="55"/>
      <c r="Z47" s="150"/>
      <c r="AA47" s="150"/>
    </row>
    <row r="48" ht="21" customHeight="1" spans="1:27">
      <c r="A48" s="140" t="s">
        <v>339</v>
      </c>
      <c r="B48" s="140" t="s">
        <v>371</v>
      </c>
      <c r="C48" s="140" t="s">
        <v>372</v>
      </c>
      <c r="D48" s="246" t="s">
        <v>97</v>
      </c>
      <c r="E48" s="140" t="s">
        <v>143</v>
      </c>
      <c r="F48" s="140" t="s">
        <v>144</v>
      </c>
      <c r="G48" s="140" t="s">
        <v>286</v>
      </c>
      <c r="H48" s="140" t="s">
        <v>287</v>
      </c>
      <c r="I48" s="55">
        <v>370000</v>
      </c>
      <c r="J48" s="55">
        <v>370000</v>
      </c>
      <c r="K48" s="55">
        <v>370000</v>
      </c>
      <c r="L48" s="55">
        <v>370000</v>
      </c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150"/>
      <c r="AA48" s="150"/>
    </row>
    <row r="49" ht="21" customHeight="1" spans="1:27">
      <c r="A49" s="140" t="s">
        <v>346</v>
      </c>
      <c r="B49" s="140" t="s">
        <v>373</v>
      </c>
      <c r="C49" s="140" t="s">
        <v>374</v>
      </c>
      <c r="D49" s="246" t="s">
        <v>97</v>
      </c>
      <c r="E49" s="140" t="s">
        <v>139</v>
      </c>
      <c r="F49" s="140" t="s">
        <v>140</v>
      </c>
      <c r="G49" s="140" t="s">
        <v>286</v>
      </c>
      <c r="H49" s="140" t="s">
        <v>287</v>
      </c>
      <c r="I49" s="55">
        <v>38840</v>
      </c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>
        <v>38840</v>
      </c>
      <c r="W49" s="55">
        <v>38840</v>
      </c>
      <c r="X49" s="55"/>
      <c r="Y49" s="55"/>
      <c r="Z49" s="150"/>
      <c r="AA49" s="150"/>
    </row>
    <row r="50" ht="21" customHeight="1" spans="1:27">
      <c r="A50" s="140" t="s">
        <v>339</v>
      </c>
      <c r="B50" s="140" t="s">
        <v>375</v>
      </c>
      <c r="C50" s="140" t="s">
        <v>376</v>
      </c>
      <c r="D50" s="246" t="s">
        <v>97</v>
      </c>
      <c r="E50" s="140" t="s">
        <v>151</v>
      </c>
      <c r="F50" s="140" t="s">
        <v>152</v>
      </c>
      <c r="G50" s="140" t="s">
        <v>303</v>
      </c>
      <c r="H50" s="140" t="s">
        <v>304</v>
      </c>
      <c r="I50" s="55">
        <v>8400</v>
      </c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>
        <v>8400</v>
      </c>
      <c r="W50" s="55">
        <v>8400</v>
      </c>
      <c r="X50" s="55"/>
      <c r="Y50" s="55"/>
      <c r="Z50" s="150"/>
      <c r="AA50" s="150"/>
    </row>
    <row r="51" ht="21" customHeight="1" spans="1:27">
      <c r="A51" s="140" t="s">
        <v>339</v>
      </c>
      <c r="B51" s="140" t="s">
        <v>375</v>
      </c>
      <c r="C51" s="140" t="s">
        <v>376</v>
      </c>
      <c r="D51" s="246" t="s">
        <v>97</v>
      </c>
      <c r="E51" s="140" t="s">
        <v>151</v>
      </c>
      <c r="F51" s="140" t="s">
        <v>152</v>
      </c>
      <c r="G51" s="140" t="s">
        <v>303</v>
      </c>
      <c r="H51" s="140" t="s">
        <v>304</v>
      </c>
      <c r="I51" s="55">
        <v>4400</v>
      </c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>
        <v>4400</v>
      </c>
      <c r="W51" s="55">
        <v>4400</v>
      </c>
      <c r="X51" s="55"/>
      <c r="Y51" s="55"/>
      <c r="Z51" s="150"/>
      <c r="AA51" s="150"/>
    </row>
    <row r="52" ht="21" customHeight="1" spans="1:27">
      <c r="A52" s="140" t="s">
        <v>339</v>
      </c>
      <c r="B52" s="140" t="s">
        <v>377</v>
      </c>
      <c r="C52" s="140" t="s">
        <v>378</v>
      </c>
      <c r="D52" s="246" t="s">
        <v>97</v>
      </c>
      <c r="E52" s="140" t="s">
        <v>147</v>
      </c>
      <c r="F52" s="140" t="s">
        <v>148</v>
      </c>
      <c r="G52" s="140" t="s">
        <v>303</v>
      </c>
      <c r="H52" s="140" t="s">
        <v>304</v>
      </c>
      <c r="I52" s="55">
        <v>47348</v>
      </c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>
        <v>47348</v>
      </c>
      <c r="W52" s="55">
        <v>47348</v>
      </c>
      <c r="X52" s="55"/>
      <c r="Y52" s="55"/>
      <c r="Z52" s="150"/>
      <c r="AA52" s="150"/>
    </row>
    <row r="53" ht="21" customHeight="1" spans="1:27">
      <c r="A53" s="140" t="s">
        <v>339</v>
      </c>
      <c r="B53" s="140" t="s">
        <v>377</v>
      </c>
      <c r="C53" s="140" t="s">
        <v>378</v>
      </c>
      <c r="D53" s="246" t="s">
        <v>97</v>
      </c>
      <c r="E53" s="140" t="s">
        <v>147</v>
      </c>
      <c r="F53" s="140" t="s">
        <v>148</v>
      </c>
      <c r="G53" s="140" t="s">
        <v>303</v>
      </c>
      <c r="H53" s="140" t="s">
        <v>304</v>
      </c>
      <c r="I53" s="55">
        <v>21332</v>
      </c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>
        <v>21332</v>
      </c>
      <c r="W53" s="55">
        <v>21332</v>
      </c>
      <c r="X53" s="55"/>
      <c r="Y53" s="55"/>
      <c r="Z53" s="150"/>
      <c r="AA53" s="150"/>
    </row>
    <row r="54" ht="21" customHeight="1" spans="1:27">
      <c r="A54" s="140" t="s">
        <v>339</v>
      </c>
      <c r="B54" s="140" t="s">
        <v>377</v>
      </c>
      <c r="C54" s="140" t="s">
        <v>378</v>
      </c>
      <c r="D54" s="246" t="s">
        <v>97</v>
      </c>
      <c r="E54" s="140" t="s">
        <v>147</v>
      </c>
      <c r="F54" s="140" t="s">
        <v>148</v>
      </c>
      <c r="G54" s="140" t="s">
        <v>303</v>
      </c>
      <c r="H54" s="140" t="s">
        <v>304</v>
      </c>
      <c r="I54" s="55">
        <v>10000</v>
      </c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>
        <v>10000</v>
      </c>
      <c r="W54" s="55">
        <v>10000</v>
      </c>
      <c r="X54" s="55"/>
      <c r="Y54" s="55"/>
      <c r="Z54" s="150"/>
      <c r="AA54" s="150"/>
    </row>
    <row r="55" ht="21" customHeight="1" spans="1:27">
      <c r="A55" s="140" t="s">
        <v>339</v>
      </c>
      <c r="B55" s="140" t="s">
        <v>379</v>
      </c>
      <c r="C55" s="140" t="s">
        <v>380</v>
      </c>
      <c r="D55" s="246" t="s">
        <v>97</v>
      </c>
      <c r="E55" s="140" t="s">
        <v>151</v>
      </c>
      <c r="F55" s="140" t="s">
        <v>152</v>
      </c>
      <c r="G55" s="140" t="s">
        <v>303</v>
      </c>
      <c r="H55" s="140" t="s">
        <v>304</v>
      </c>
      <c r="I55" s="55">
        <v>3147.5</v>
      </c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>
        <v>3147.5</v>
      </c>
      <c r="W55" s="55">
        <v>3147.5</v>
      </c>
      <c r="X55" s="55"/>
      <c r="Y55" s="55"/>
      <c r="Z55" s="150"/>
      <c r="AA55" s="150"/>
    </row>
    <row r="56" ht="21" customHeight="1" spans="1:27">
      <c r="A56" s="140" t="s">
        <v>339</v>
      </c>
      <c r="B56" s="140" t="s">
        <v>381</v>
      </c>
      <c r="C56" s="140" t="s">
        <v>382</v>
      </c>
      <c r="D56" s="246" t="s">
        <v>97</v>
      </c>
      <c r="E56" s="140" t="s">
        <v>151</v>
      </c>
      <c r="F56" s="140" t="s">
        <v>152</v>
      </c>
      <c r="G56" s="140" t="s">
        <v>286</v>
      </c>
      <c r="H56" s="140" t="s">
        <v>287</v>
      </c>
      <c r="I56" s="55">
        <v>200000</v>
      </c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>
        <v>200000</v>
      </c>
      <c r="W56" s="55">
        <v>200000</v>
      </c>
      <c r="X56" s="55"/>
      <c r="Y56" s="55"/>
      <c r="Z56" s="150"/>
      <c r="AA56" s="150"/>
    </row>
    <row r="57" ht="21" customHeight="1" spans="1:27">
      <c r="A57" s="140" t="s">
        <v>339</v>
      </c>
      <c r="B57" s="140" t="s">
        <v>383</v>
      </c>
      <c r="C57" s="140" t="s">
        <v>384</v>
      </c>
      <c r="D57" s="246" t="s">
        <v>97</v>
      </c>
      <c r="E57" s="140" t="s">
        <v>143</v>
      </c>
      <c r="F57" s="140" t="s">
        <v>144</v>
      </c>
      <c r="G57" s="140" t="s">
        <v>286</v>
      </c>
      <c r="H57" s="140" t="s">
        <v>287</v>
      </c>
      <c r="I57" s="55">
        <v>200000</v>
      </c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>
        <v>200000</v>
      </c>
      <c r="W57" s="55">
        <v>200000</v>
      </c>
      <c r="X57" s="55"/>
      <c r="Y57" s="55"/>
      <c r="Z57" s="150"/>
      <c r="AA57" s="150"/>
    </row>
    <row r="58" ht="21" customHeight="1" spans="1:27">
      <c r="A58" s="140" t="s">
        <v>339</v>
      </c>
      <c r="B58" s="140" t="s">
        <v>385</v>
      </c>
      <c r="C58" s="140" t="s">
        <v>386</v>
      </c>
      <c r="D58" s="246" t="s">
        <v>97</v>
      </c>
      <c r="E58" s="140" t="s">
        <v>151</v>
      </c>
      <c r="F58" s="140" t="s">
        <v>152</v>
      </c>
      <c r="G58" s="140" t="s">
        <v>344</v>
      </c>
      <c r="H58" s="140" t="s">
        <v>345</v>
      </c>
      <c r="I58" s="55">
        <v>450000</v>
      </c>
      <c r="J58" s="55">
        <v>450000</v>
      </c>
      <c r="K58" s="55">
        <v>450000</v>
      </c>
      <c r="L58" s="55">
        <v>450000</v>
      </c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150"/>
      <c r="AA58" s="150"/>
    </row>
    <row r="59" ht="21" customHeight="1" spans="1:27">
      <c r="A59" s="140" t="s">
        <v>339</v>
      </c>
      <c r="B59" s="140" t="s">
        <v>387</v>
      </c>
      <c r="C59" s="140" t="s">
        <v>388</v>
      </c>
      <c r="D59" s="246" t="s">
        <v>97</v>
      </c>
      <c r="E59" s="140" t="s">
        <v>137</v>
      </c>
      <c r="F59" s="140" t="s">
        <v>138</v>
      </c>
      <c r="G59" s="140" t="s">
        <v>389</v>
      </c>
      <c r="H59" s="140" t="s">
        <v>390</v>
      </c>
      <c r="I59" s="55">
        <v>50000</v>
      </c>
      <c r="J59" s="55">
        <v>50000</v>
      </c>
      <c r="K59" s="55">
        <v>50000</v>
      </c>
      <c r="L59" s="55">
        <v>50000</v>
      </c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150"/>
      <c r="AA59" s="150"/>
    </row>
    <row r="60" ht="21" customHeight="1" spans="1:27">
      <c r="A60" s="23" t="s">
        <v>78</v>
      </c>
      <c r="B60" s="23"/>
      <c r="C60" s="23"/>
      <c r="D60" s="23"/>
      <c r="E60" s="23"/>
      <c r="F60" s="23"/>
      <c r="G60" s="23"/>
      <c r="H60" s="23"/>
      <c r="I60" s="51">
        <v>6561852.89</v>
      </c>
      <c r="J60" s="51">
        <v>950000</v>
      </c>
      <c r="K60" s="51">
        <v>950000</v>
      </c>
      <c r="L60" s="51">
        <v>950000</v>
      </c>
      <c r="M60" s="51"/>
      <c r="N60" s="51"/>
      <c r="O60" s="51"/>
      <c r="P60" s="51"/>
      <c r="Q60" s="51"/>
      <c r="R60" s="51"/>
      <c r="S60" s="51"/>
      <c r="T60" s="51"/>
      <c r="U60" s="51"/>
      <c r="V60" s="51">
        <v>5611852.89</v>
      </c>
      <c r="W60" s="51">
        <v>5611852.89</v>
      </c>
      <c r="X60" s="51"/>
      <c r="Y60" s="51"/>
      <c r="Z60" s="51"/>
      <c r="AA60" s="51"/>
    </row>
  </sheetData>
  <mergeCells count="32">
    <mergeCell ref="A3:AA3"/>
    <mergeCell ref="A4:H4"/>
    <mergeCell ref="J5:U5"/>
    <mergeCell ref="V5:AA5"/>
    <mergeCell ref="P6:U6"/>
    <mergeCell ref="A60:H60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J6:J8"/>
    <mergeCell ref="M6:M8"/>
    <mergeCell ref="N6:N8"/>
    <mergeCell ref="O6:O8"/>
    <mergeCell ref="P7:P8"/>
    <mergeCell ref="Q7:Q8"/>
    <mergeCell ref="R7:R8"/>
    <mergeCell ref="S7:S8"/>
    <mergeCell ref="T7:T8"/>
    <mergeCell ref="U7:U8"/>
    <mergeCell ref="V6:V8"/>
    <mergeCell ref="W6:W8"/>
    <mergeCell ref="X6:X8"/>
    <mergeCell ref="Y6:Y8"/>
    <mergeCell ref="Z6:Z8"/>
    <mergeCell ref="AA6:AA8"/>
    <mergeCell ref="K6:L7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38"/>
  <sheetViews>
    <sheetView showZeros="0" workbookViewId="0">
      <pane xSplit="2" ySplit="1" topLeftCell="C25" activePane="bottomRight" state="frozen"/>
      <selection/>
      <selection pane="topRight"/>
      <selection pane="bottomLeft"/>
      <selection pane="bottomRight" activeCell="C32" sqref="C32:C38"/>
    </sheetView>
  </sheetViews>
  <sheetFormatPr defaultColWidth="9.14166666666667" defaultRowHeight="12" customHeight="1"/>
  <cols>
    <col min="1" max="1" width="34.2833333333333" customWidth="1"/>
    <col min="2" max="2" width="20.4583333333333" customWidth="1"/>
    <col min="3" max="3" width="29" customWidth="1"/>
    <col min="4" max="6" width="23.575" customWidth="1"/>
    <col min="7" max="7" width="11.2833333333333" customWidth="1"/>
    <col min="8" max="8" width="18.175" customWidth="1"/>
    <col min="9" max="9" width="12.4583333333333" customWidth="1"/>
    <col min="10" max="10" width="13.425" customWidth="1"/>
    <col min="11" max="11" width="18.8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1" spans="11:11">
      <c r="K2" s="36"/>
    </row>
    <row r="3" ht="39.75" customHeight="1" spans="1:11">
      <c r="A3" s="124" t="s">
        <v>391</v>
      </c>
      <c r="B3" s="77"/>
      <c r="C3" s="77"/>
      <c r="D3" s="77"/>
      <c r="E3" s="77"/>
      <c r="F3" s="77"/>
      <c r="G3" s="125"/>
      <c r="H3" s="77"/>
      <c r="I3" s="125"/>
      <c r="J3" s="125"/>
      <c r="K3" s="77"/>
    </row>
    <row r="4" ht="17.25" customHeight="1" spans="1:11">
      <c r="A4" s="6" t="str">
        <f>"部门名称："&amp;"洱源县退役军人事务局"</f>
        <v>部门名称：洱源县退役军人事务局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</row>
    <row r="5" ht="44.25" customHeight="1" spans="1:11">
      <c r="A5" s="127" t="s">
        <v>392</v>
      </c>
      <c r="B5" s="127" t="s">
        <v>242</v>
      </c>
      <c r="C5" s="127" t="s">
        <v>393</v>
      </c>
      <c r="D5" s="127" t="s">
        <v>394</v>
      </c>
      <c r="E5" s="127" t="s">
        <v>395</v>
      </c>
      <c r="F5" s="127" t="s">
        <v>396</v>
      </c>
      <c r="G5" s="128" t="s">
        <v>397</v>
      </c>
      <c r="H5" s="127" t="s">
        <v>398</v>
      </c>
      <c r="I5" s="128" t="s">
        <v>399</v>
      </c>
      <c r="J5" s="128" t="s">
        <v>400</v>
      </c>
      <c r="K5" s="127" t="s">
        <v>401</v>
      </c>
    </row>
    <row r="6" ht="18.75" customHeight="1" spans="1:11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</row>
    <row r="7" ht="42" customHeight="1" spans="1:11">
      <c r="A7" s="129" t="s">
        <v>97</v>
      </c>
      <c r="B7" s="130"/>
      <c r="C7" s="130"/>
      <c r="D7" s="130"/>
      <c r="E7" s="130"/>
      <c r="F7" s="27"/>
      <c r="G7" s="131"/>
      <c r="H7" s="27"/>
      <c r="I7" s="131"/>
      <c r="J7" s="131"/>
      <c r="K7" s="27"/>
    </row>
    <row r="8" ht="42" customHeight="1" spans="1:11">
      <c r="A8" s="132" t="s">
        <v>97</v>
      </c>
      <c r="B8" s="28"/>
      <c r="C8" s="28"/>
      <c r="D8" s="28"/>
      <c r="E8" s="28"/>
      <c r="F8" s="29"/>
      <c r="G8" s="133"/>
      <c r="H8" s="29"/>
      <c r="I8" s="133"/>
      <c r="J8" s="28"/>
      <c r="K8" s="29"/>
    </row>
    <row r="9" ht="42" customHeight="1" spans="1:11">
      <c r="A9" s="29" t="s">
        <v>341</v>
      </c>
      <c r="B9" s="28" t="s">
        <v>340</v>
      </c>
      <c r="C9" s="28" t="s">
        <v>402</v>
      </c>
      <c r="D9" s="28" t="s">
        <v>403</v>
      </c>
      <c r="E9" s="28" t="s">
        <v>404</v>
      </c>
      <c r="F9" s="29" t="s">
        <v>405</v>
      </c>
      <c r="G9" s="133" t="s">
        <v>406</v>
      </c>
      <c r="H9" s="29" t="s">
        <v>407</v>
      </c>
      <c r="I9" s="133" t="s">
        <v>408</v>
      </c>
      <c r="J9" s="28" t="s">
        <v>409</v>
      </c>
      <c r="K9" s="29" t="s">
        <v>410</v>
      </c>
    </row>
    <row r="10" ht="42" customHeight="1" spans="1:11">
      <c r="A10" s="29" t="s">
        <v>341</v>
      </c>
      <c r="B10" s="28" t="s">
        <v>340</v>
      </c>
      <c r="C10" s="28" t="s">
        <v>402</v>
      </c>
      <c r="D10" s="28" t="s">
        <v>403</v>
      </c>
      <c r="E10" s="28" t="s">
        <v>404</v>
      </c>
      <c r="F10" s="29" t="s">
        <v>411</v>
      </c>
      <c r="G10" s="133" t="s">
        <v>406</v>
      </c>
      <c r="H10" s="29" t="s">
        <v>407</v>
      </c>
      <c r="I10" s="133" t="s">
        <v>408</v>
      </c>
      <c r="J10" s="28" t="s">
        <v>409</v>
      </c>
      <c r="K10" s="29" t="s">
        <v>412</v>
      </c>
    </row>
    <row r="11" ht="42" customHeight="1" spans="1:11">
      <c r="A11" s="29" t="s">
        <v>341</v>
      </c>
      <c r="B11" s="28" t="s">
        <v>340</v>
      </c>
      <c r="C11" s="28" t="s">
        <v>402</v>
      </c>
      <c r="D11" s="28" t="s">
        <v>403</v>
      </c>
      <c r="E11" s="28" t="s">
        <v>404</v>
      </c>
      <c r="F11" s="29" t="s">
        <v>413</v>
      </c>
      <c r="G11" s="133" t="s">
        <v>406</v>
      </c>
      <c r="H11" s="29" t="s">
        <v>414</v>
      </c>
      <c r="I11" s="133" t="s">
        <v>415</v>
      </c>
      <c r="J11" s="28" t="s">
        <v>409</v>
      </c>
      <c r="K11" s="29" t="s">
        <v>416</v>
      </c>
    </row>
    <row r="12" ht="42" customHeight="1" spans="1:11">
      <c r="A12" s="29" t="s">
        <v>341</v>
      </c>
      <c r="B12" s="28" t="s">
        <v>340</v>
      </c>
      <c r="C12" s="28" t="s">
        <v>402</v>
      </c>
      <c r="D12" s="28" t="s">
        <v>403</v>
      </c>
      <c r="E12" s="28" t="s">
        <v>417</v>
      </c>
      <c r="F12" s="29" t="s">
        <v>418</v>
      </c>
      <c r="G12" s="133" t="s">
        <v>419</v>
      </c>
      <c r="H12" s="29" t="s">
        <v>420</v>
      </c>
      <c r="I12" s="133" t="s">
        <v>421</v>
      </c>
      <c r="J12" s="28" t="s">
        <v>409</v>
      </c>
      <c r="K12" s="29" t="s">
        <v>422</v>
      </c>
    </row>
    <row r="13" ht="42" customHeight="1" spans="1:11">
      <c r="A13" s="29" t="s">
        <v>341</v>
      </c>
      <c r="B13" s="28" t="s">
        <v>340</v>
      </c>
      <c r="C13" s="28" t="s">
        <v>402</v>
      </c>
      <c r="D13" s="28" t="s">
        <v>403</v>
      </c>
      <c r="E13" s="28" t="s">
        <v>423</v>
      </c>
      <c r="F13" s="29" t="s">
        <v>424</v>
      </c>
      <c r="G13" s="133" t="s">
        <v>419</v>
      </c>
      <c r="H13" s="29" t="s">
        <v>420</v>
      </c>
      <c r="I13" s="133" t="s">
        <v>421</v>
      </c>
      <c r="J13" s="28" t="s">
        <v>425</v>
      </c>
      <c r="K13" s="29" t="s">
        <v>424</v>
      </c>
    </row>
    <row r="14" ht="42" customHeight="1" spans="1:11">
      <c r="A14" s="29" t="s">
        <v>341</v>
      </c>
      <c r="B14" s="28" t="s">
        <v>340</v>
      </c>
      <c r="C14" s="28" t="s">
        <v>402</v>
      </c>
      <c r="D14" s="28" t="s">
        <v>403</v>
      </c>
      <c r="E14" s="28" t="s">
        <v>423</v>
      </c>
      <c r="F14" s="29" t="s">
        <v>426</v>
      </c>
      <c r="G14" s="133" t="s">
        <v>419</v>
      </c>
      <c r="H14" s="29" t="s">
        <v>420</v>
      </c>
      <c r="I14" s="133" t="s">
        <v>421</v>
      </c>
      <c r="J14" s="28" t="s">
        <v>425</v>
      </c>
      <c r="K14" s="29" t="s">
        <v>426</v>
      </c>
    </row>
    <row r="15" ht="42" customHeight="1" spans="1:11">
      <c r="A15" s="29" t="s">
        <v>341</v>
      </c>
      <c r="B15" s="28" t="s">
        <v>340</v>
      </c>
      <c r="C15" s="28" t="s">
        <v>402</v>
      </c>
      <c r="D15" s="28" t="s">
        <v>427</v>
      </c>
      <c r="E15" s="28" t="s">
        <v>428</v>
      </c>
      <c r="F15" s="29" t="s">
        <v>429</v>
      </c>
      <c r="G15" s="133" t="s">
        <v>419</v>
      </c>
      <c r="H15" s="29" t="s">
        <v>430</v>
      </c>
      <c r="I15" s="133" t="s">
        <v>431</v>
      </c>
      <c r="J15" s="28" t="s">
        <v>409</v>
      </c>
      <c r="K15" s="29" t="s">
        <v>432</v>
      </c>
    </row>
    <row r="16" ht="42" customHeight="1" spans="1:11">
      <c r="A16" s="29" t="s">
        <v>341</v>
      </c>
      <c r="B16" s="28" t="s">
        <v>340</v>
      </c>
      <c r="C16" s="28" t="s">
        <v>402</v>
      </c>
      <c r="D16" s="28" t="s">
        <v>433</v>
      </c>
      <c r="E16" s="28" t="s">
        <v>434</v>
      </c>
      <c r="F16" s="29" t="s">
        <v>435</v>
      </c>
      <c r="G16" s="133" t="s">
        <v>406</v>
      </c>
      <c r="H16" s="29" t="s">
        <v>436</v>
      </c>
      <c r="I16" s="133" t="s">
        <v>421</v>
      </c>
      <c r="J16" s="28" t="s">
        <v>409</v>
      </c>
      <c r="K16" s="29" t="s">
        <v>437</v>
      </c>
    </row>
    <row r="17" ht="42" customHeight="1" spans="1:11">
      <c r="A17" s="29" t="s">
        <v>352</v>
      </c>
      <c r="B17" s="28" t="s">
        <v>351</v>
      </c>
      <c r="C17" s="28" t="s">
        <v>438</v>
      </c>
      <c r="D17" s="28" t="s">
        <v>403</v>
      </c>
      <c r="E17" s="28" t="s">
        <v>404</v>
      </c>
      <c r="F17" s="29" t="s">
        <v>439</v>
      </c>
      <c r="G17" s="133" t="s">
        <v>419</v>
      </c>
      <c r="H17" s="29" t="s">
        <v>440</v>
      </c>
      <c r="I17" s="133" t="s">
        <v>408</v>
      </c>
      <c r="J17" s="28" t="s">
        <v>409</v>
      </c>
      <c r="K17" s="29" t="s">
        <v>441</v>
      </c>
    </row>
    <row r="18" ht="42" customHeight="1" spans="1:11">
      <c r="A18" s="29" t="s">
        <v>352</v>
      </c>
      <c r="B18" s="28" t="s">
        <v>351</v>
      </c>
      <c r="C18" s="28" t="s">
        <v>438</v>
      </c>
      <c r="D18" s="28" t="s">
        <v>403</v>
      </c>
      <c r="E18" s="28" t="s">
        <v>417</v>
      </c>
      <c r="F18" s="29" t="s">
        <v>442</v>
      </c>
      <c r="G18" s="133" t="s">
        <v>406</v>
      </c>
      <c r="H18" s="29" t="s">
        <v>443</v>
      </c>
      <c r="I18" s="133" t="s">
        <v>421</v>
      </c>
      <c r="J18" s="28" t="s">
        <v>409</v>
      </c>
      <c r="K18" s="29" t="s">
        <v>444</v>
      </c>
    </row>
    <row r="19" ht="42" customHeight="1" spans="1:11">
      <c r="A19" s="29" t="s">
        <v>352</v>
      </c>
      <c r="B19" s="28" t="s">
        <v>351</v>
      </c>
      <c r="C19" s="28" t="s">
        <v>438</v>
      </c>
      <c r="D19" s="28" t="s">
        <v>427</v>
      </c>
      <c r="E19" s="28" t="s">
        <v>445</v>
      </c>
      <c r="F19" s="29" t="s">
        <v>446</v>
      </c>
      <c r="G19" s="133" t="s">
        <v>419</v>
      </c>
      <c r="H19" s="29" t="s">
        <v>447</v>
      </c>
      <c r="I19" s="133" t="s">
        <v>408</v>
      </c>
      <c r="J19" s="28" t="s">
        <v>409</v>
      </c>
      <c r="K19" s="29" t="s">
        <v>446</v>
      </c>
    </row>
    <row r="20" ht="42" customHeight="1" spans="1:11">
      <c r="A20" s="29" t="s">
        <v>352</v>
      </c>
      <c r="B20" s="28" t="s">
        <v>351</v>
      </c>
      <c r="C20" s="28" t="s">
        <v>438</v>
      </c>
      <c r="D20" s="28" t="s">
        <v>427</v>
      </c>
      <c r="E20" s="28" t="s">
        <v>448</v>
      </c>
      <c r="F20" s="29" t="s">
        <v>449</v>
      </c>
      <c r="G20" s="133" t="s">
        <v>419</v>
      </c>
      <c r="H20" s="29" t="s">
        <v>450</v>
      </c>
      <c r="I20" s="133" t="s">
        <v>431</v>
      </c>
      <c r="J20" s="28" t="s">
        <v>409</v>
      </c>
      <c r="K20" s="29" t="s">
        <v>451</v>
      </c>
    </row>
    <row r="21" ht="42" customHeight="1" spans="1:11">
      <c r="A21" s="29" t="s">
        <v>352</v>
      </c>
      <c r="B21" s="28" t="s">
        <v>351</v>
      </c>
      <c r="C21" s="28" t="s">
        <v>438</v>
      </c>
      <c r="D21" s="28" t="s">
        <v>433</v>
      </c>
      <c r="E21" s="28" t="s">
        <v>434</v>
      </c>
      <c r="F21" s="29" t="s">
        <v>452</v>
      </c>
      <c r="G21" s="133" t="s">
        <v>406</v>
      </c>
      <c r="H21" s="29" t="s">
        <v>443</v>
      </c>
      <c r="I21" s="133" t="s">
        <v>421</v>
      </c>
      <c r="J21" s="28" t="s">
        <v>409</v>
      </c>
      <c r="K21" s="29" t="s">
        <v>453</v>
      </c>
    </row>
    <row r="22" ht="42" customHeight="1" spans="1:11">
      <c r="A22" s="29" t="s">
        <v>386</v>
      </c>
      <c r="B22" s="28" t="s">
        <v>385</v>
      </c>
      <c r="C22" s="28" t="s">
        <v>454</v>
      </c>
      <c r="D22" s="28" t="s">
        <v>403</v>
      </c>
      <c r="E22" s="28" t="s">
        <v>404</v>
      </c>
      <c r="F22" s="29" t="s">
        <v>455</v>
      </c>
      <c r="G22" s="133" t="s">
        <v>419</v>
      </c>
      <c r="H22" s="29" t="s">
        <v>456</v>
      </c>
      <c r="I22" s="133" t="s">
        <v>408</v>
      </c>
      <c r="J22" s="28" t="s">
        <v>409</v>
      </c>
      <c r="K22" s="29" t="s">
        <v>457</v>
      </c>
    </row>
    <row r="23" ht="42" customHeight="1" spans="1:11">
      <c r="A23" s="29" t="s">
        <v>386</v>
      </c>
      <c r="B23" s="28" t="s">
        <v>385</v>
      </c>
      <c r="C23" s="28" t="s">
        <v>454</v>
      </c>
      <c r="D23" s="28" t="s">
        <v>403</v>
      </c>
      <c r="E23" s="28" t="s">
        <v>417</v>
      </c>
      <c r="F23" s="29" t="s">
        <v>458</v>
      </c>
      <c r="G23" s="133" t="s">
        <v>419</v>
      </c>
      <c r="H23" s="29" t="s">
        <v>420</v>
      </c>
      <c r="I23" s="133" t="s">
        <v>421</v>
      </c>
      <c r="J23" s="28" t="s">
        <v>409</v>
      </c>
      <c r="K23" s="29" t="s">
        <v>459</v>
      </c>
    </row>
    <row r="24" ht="42" customHeight="1" spans="1:11">
      <c r="A24" s="29" t="s">
        <v>386</v>
      </c>
      <c r="B24" s="28" t="s">
        <v>385</v>
      </c>
      <c r="C24" s="28" t="s">
        <v>454</v>
      </c>
      <c r="D24" s="28" t="s">
        <v>403</v>
      </c>
      <c r="E24" s="28" t="s">
        <v>417</v>
      </c>
      <c r="F24" s="29" t="s">
        <v>460</v>
      </c>
      <c r="G24" s="133" t="s">
        <v>419</v>
      </c>
      <c r="H24" s="29" t="s">
        <v>420</v>
      </c>
      <c r="I24" s="133" t="s">
        <v>421</v>
      </c>
      <c r="J24" s="28" t="s">
        <v>409</v>
      </c>
      <c r="K24" s="29" t="s">
        <v>461</v>
      </c>
    </row>
    <row r="25" ht="42" customHeight="1" spans="1:11">
      <c r="A25" s="29" t="s">
        <v>386</v>
      </c>
      <c r="B25" s="28" t="s">
        <v>385</v>
      </c>
      <c r="C25" s="28" t="s">
        <v>454</v>
      </c>
      <c r="D25" s="28" t="s">
        <v>427</v>
      </c>
      <c r="E25" s="28" t="s">
        <v>428</v>
      </c>
      <c r="F25" s="29" t="s">
        <v>462</v>
      </c>
      <c r="G25" s="133" t="s">
        <v>419</v>
      </c>
      <c r="H25" s="29" t="s">
        <v>447</v>
      </c>
      <c r="I25" s="133" t="s">
        <v>431</v>
      </c>
      <c r="J25" s="28" t="s">
        <v>409</v>
      </c>
      <c r="K25" s="29" t="s">
        <v>463</v>
      </c>
    </row>
    <row r="26" ht="42" customHeight="1" spans="1:11">
      <c r="A26" s="29" t="s">
        <v>386</v>
      </c>
      <c r="B26" s="28" t="s">
        <v>385</v>
      </c>
      <c r="C26" s="28" t="s">
        <v>454</v>
      </c>
      <c r="D26" s="28" t="s">
        <v>427</v>
      </c>
      <c r="E26" s="28" t="s">
        <v>448</v>
      </c>
      <c r="F26" s="29" t="s">
        <v>464</v>
      </c>
      <c r="G26" s="133" t="s">
        <v>419</v>
      </c>
      <c r="H26" s="29" t="s">
        <v>430</v>
      </c>
      <c r="I26" s="133" t="s">
        <v>431</v>
      </c>
      <c r="J26" s="28" t="s">
        <v>409</v>
      </c>
      <c r="K26" s="29" t="s">
        <v>465</v>
      </c>
    </row>
    <row r="27" ht="42" customHeight="1" spans="1:11">
      <c r="A27" s="29" t="s">
        <v>386</v>
      </c>
      <c r="B27" s="28" t="s">
        <v>385</v>
      </c>
      <c r="C27" s="28" t="s">
        <v>454</v>
      </c>
      <c r="D27" s="28" t="s">
        <v>433</v>
      </c>
      <c r="E27" s="28" t="s">
        <v>434</v>
      </c>
      <c r="F27" s="29" t="s">
        <v>466</v>
      </c>
      <c r="G27" s="133" t="s">
        <v>406</v>
      </c>
      <c r="H27" s="29" t="s">
        <v>443</v>
      </c>
      <c r="I27" s="133" t="s">
        <v>421</v>
      </c>
      <c r="J27" s="28" t="s">
        <v>409</v>
      </c>
      <c r="K27" s="29" t="s">
        <v>467</v>
      </c>
    </row>
    <row r="28" ht="42" customHeight="1" spans="1:11">
      <c r="A28" s="29" t="s">
        <v>388</v>
      </c>
      <c r="B28" s="28" t="s">
        <v>387</v>
      </c>
      <c r="C28" s="28" t="s">
        <v>468</v>
      </c>
      <c r="D28" s="28" t="s">
        <v>403</v>
      </c>
      <c r="E28" s="28" t="s">
        <v>404</v>
      </c>
      <c r="F28" s="29" t="s">
        <v>469</v>
      </c>
      <c r="G28" s="133" t="s">
        <v>419</v>
      </c>
      <c r="H28" s="29" t="s">
        <v>470</v>
      </c>
      <c r="I28" s="133" t="s">
        <v>471</v>
      </c>
      <c r="J28" s="28" t="s">
        <v>409</v>
      </c>
      <c r="K28" s="29" t="s">
        <v>472</v>
      </c>
    </row>
    <row r="29" ht="42" customHeight="1" spans="1:11">
      <c r="A29" s="29" t="s">
        <v>388</v>
      </c>
      <c r="B29" s="28" t="s">
        <v>387</v>
      </c>
      <c r="C29" s="28" t="s">
        <v>468</v>
      </c>
      <c r="D29" s="28" t="s">
        <v>403</v>
      </c>
      <c r="E29" s="28" t="s">
        <v>417</v>
      </c>
      <c r="F29" s="29" t="s">
        <v>418</v>
      </c>
      <c r="G29" s="133" t="s">
        <v>419</v>
      </c>
      <c r="H29" s="29" t="s">
        <v>420</v>
      </c>
      <c r="I29" s="133" t="s">
        <v>421</v>
      </c>
      <c r="J29" s="28" t="s">
        <v>409</v>
      </c>
      <c r="K29" s="29" t="s">
        <v>473</v>
      </c>
    </row>
    <row r="30" ht="42" customHeight="1" spans="1:11">
      <c r="A30" s="29" t="s">
        <v>388</v>
      </c>
      <c r="B30" s="28" t="s">
        <v>387</v>
      </c>
      <c r="C30" s="28" t="s">
        <v>468</v>
      </c>
      <c r="D30" s="28" t="s">
        <v>427</v>
      </c>
      <c r="E30" s="28" t="s">
        <v>428</v>
      </c>
      <c r="F30" s="29" t="s">
        <v>474</v>
      </c>
      <c r="G30" s="133" t="s">
        <v>419</v>
      </c>
      <c r="H30" s="29" t="s">
        <v>450</v>
      </c>
      <c r="I30" s="133" t="s">
        <v>431</v>
      </c>
      <c r="J30" s="28" t="s">
        <v>409</v>
      </c>
      <c r="K30" s="29" t="s">
        <v>475</v>
      </c>
    </row>
    <row r="31" ht="42" customHeight="1" spans="1:11">
      <c r="A31" s="29" t="s">
        <v>388</v>
      </c>
      <c r="B31" s="28" t="s">
        <v>387</v>
      </c>
      <c r="C31" s="28" t="s">
        <v>468</v>
      </c>
      <c r="D31" s="28" t="s">
        <v>433</v>
      </c>
      <c r="E31" s="28" t="s">
        <v>434</v>
      </c>
      <c r="F31" s="29" t="s">
        <v>476</v>
      </c>
      <c r="G31" s="133" t="s">
        <v>406</v>
      </c>
      <c r="H31" s="29" t="s">
        <v>436</v>
      </c>
      <c r="I31" s="133" t="s">
        <v>421</v>
      </c>
      <c r="J31" s="28" t="s">
        <v>409</v>
      </c>
      <c r="K31" s="29" t="s">
        <v>477</v>
      </c>
    </row>
    <row r="32" ht="42" customHeight="1" spans="1:11">
      <c r="A32" s="29" t="s">
        <v>372</v>
      </c>
      <c r="B32" s="28" t="s">
        <v>371</v>
      </c>
      <c r="C32" s="28" t="s">
        <v>478</v>
      </c>
      <c r="D32" s="28" t="s">
        <v>403</v>
      </c>
      <c r="E32" s="28" t="s">
        <v>404</v>
      </c>
      <c r="F32" s="29" t="s">
        <v>479</v>
      </c>
      <c r="G32" s="133" t="s">
        <v>419</v>
      </c>
      <c r="H32" s="29" t="s">
        <v>480</v>
      </c>
      <c r="I32" s="133" t="s">
        <v>408</v>
      </c>
      <c r="J32" s="28" t="s">
        <v>409</v>
      </c>
      <c r="K32" s="29" t="s">
        <v>481</v>
      </c>
    </row>
    <row r="33" ht="42" customHeight="1" spans="1:11">
      <c r="A33" s="29" t="s">
        <v>372</v>
      </c>
      <c r="B33" s="28" t="s">
        <v>371</v>
      </c>
      <c r="C33" s="28" t="s">
        <v>478</v>
      </c>
      <c r="D33" s="28" t="s">
        <v>403</v>
      </c>
      <c r="E33" s="28" t="s">
        <v>404</v>
      </c>
      <c r="F33" s="29" t="s">
        <v>482</v>
      </c>
      <c r="G33" s="133" t="s">
        <v>419</v>
      </c>
      <c r="H33" s="29" t="s">
        <v>420</v>
      </c>
      <c r="I33" s="133" t="s">
        <v>421</v>
      </c>
      <c r="J33" s="28" t="s">
        <v>409</v>
      </c>
      <c r="K33" s="29" t="s">
        <v>483</v>
      </c>
    </row>
    <row r="34" ht="42" customHeight="1" spans="1:11">
      <c r="A34" s="29" t="s">
        <v>372</v>
      </c>
      <c r="B34" s="28" t="s">
        <v>371</v>
      </c>
      <c r="C34" s="28" t="s">
        <v>478</v>
      </c>
      <c r="D34" s="28" t="s">
        <v>403</v>
      </c>
      <c r="E34" s="28" t="s">
        <v>417</v>
      </c>
      <c r="F34" s="29" t="s">
        <v>484</v>
      </c>
      <c r="G34" s="133" t="s">
        <v>419</v>
      </c>
      <c r="H34" s="29" t="s">
        <v>420</v>
      </c>
      <c r="I34" s="133" t="s">
        <v>421</v>
      </c>
      <c r="J34" s="28" t="s">
        <v>409</v>
      </c>
      <c r="K34" s="29" t="s">
        <v>485</v>
      </c>
    </row>
    <row r="35" ht="42" customHeight="1" spans="1:11">
      <c r="A35" s="29" t="s">
        <v>372</v>
      </c>
      <c r="B35" s="28" t="s">
        <v>371</v>
      </c>
      <c r="C35" s="28" t="s">
        <v>478</v>
      </c>
      <c r="D35" s="28" t="s">
        <v>403</v>
      </c>
      <c r="E35" s="28" t="s">
        <v>423</v>
      </c>
      <c r="F35" s="29" t="s">
        <v>486</v>
      </c>
      <c r="G35" s="133" t="s">
        <v>419</v>
      </c>
      <c r="H35" s="29" t="s">
        <v>420</v>
      </c>
      <c r="I35" s="133" t="s">
        <v>421</v>
      </c>
      <c r="J35" s="28" t="s">
        <v>409</v>
      </c>
      <c r="K35" s="29" t="s">
        <v>487</v>
      </c>
    </row>
    <row r="36" ht="42" customHeight="1" spans="1:11">
      <c r="A36" s="29" t="s">
        <v>372</v>
      </c>
      <c r="B36" s="28" t="s">
        <v>371</v>
      </c>
      <c r="C36" s="28" t="s">
        <v>478</v>
      </c>
      <c r="D36" s="28" t="s">
        <v>427</v>
      </c>
      <c r="E36" s="28" t="s">
        <v>428</v>
      </c>
      <c r="F36" s="29" t="s">
        <v>488</v>
      </c>
      <c r="G36" s="133" t="s">
        <v>419</v>
      </c>
      <c r="H36" s="29" t="s">
        <v>489</v>
      </c>
      <c r="I36" s="133" t="s">
        <v>408</v>
      </c>
      <c r="J36" s="28" t="s">
        <v>425</v>
      </c>
      <c r="K36" s="29" t="s">
        <v>490</v>
      </c>
    </row>
    <row r="37" ht="42" customHeight="1" spans="1:11">
      <c r="A37" s="29" t="s">
        <v>372</v>
      </c>
      <c r="B37" s="28" t="s">
        <v>371</v>
      </c>
      <c r="C37" s="28" t="s">
        <v>478</v>
      </c>
      <c r="D37" s="28" t="s">
        <v>427</v>
      </c>
      <c r="E37" s="28" t="s">
        <v>428</v>
      </c>
      <c r="F37" s="29" t="s">
        <v>491</v>
      </c>
      <c r="G37" s="133" t="s">
        <v>419</v>
      </c>
      <c r="H37" s="29" t="s">
        <v>430</v>
      </c>
      <c r="I37" s="133" t="s">
        <v>408</v>
      </c>
      <c r="J37" s="28" t="s">
        <v>425</v>
      </c>
      <c r="K37" s="29" t="s">
        <v>492</v>
      </c>
    </row>
    <row r="38" ht="42" customHeight="1" spans="1:11">
      <c r="A38" s="29" t="s">
        <v>372</v>
      </c>
      <c r="B38" s="28" t="s">
        <v>371</v>
      </c>
      <c r="C38" s="28" t="s">
        <v>478</v>
      </c>
      <c r="D38" s="28" t="s">
        <v>433</v>
      </c>
      <c r="E38" s="28" t="s">
        <v>434</v>
      </c>
      <c r="F38" s="29" t="s">
        <v>493</v>
      </c>
      <c r="G38" s="133" t="s">
        <v>406</v>
      </c>
      <c r="H38" s="29" t="s">
        <v>436</v>
      </c>
      <c r="I38" s="133" t="s">
        <v>421</v>
      </c>
      <c r="J38" s="28" t="s">
        <v>409</v>
      </c>
      <c r="K38" s="29" t="s">
        <v>494</v>
      </c>
    </row>
  </sheetData>
  <mergeCells count="17">
    <mergeCell ref="A3:K3"/>
    <mergeCell ref="A4:I4"/>
    <mergeCell ref="A9:A16"/>
    <mergeCell ref="A17:A21"/>
    <mergeCell ref="A22:A27"/>
    <mergeCell ref="A28:A31"/>
    <mergeCell ref="A32:A38"/>
    <mergeCell ref="B9:B16"/>
    <mergeCell ref="B17:B21"/>
    <mergeCell ref="B22:B27"/>
    <mergeCell ref="B28:B31"/>
    <mergeCell ref="B32:B38"/>
    <mergeCell ref="C9:C16"/>
    <mergeCell ref="C17:C21"/>
    <mergeCell ref="C22:C27"/>
    <mergeCell ref="C28:C31"/>
    <mergeCell ref="C32:C38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9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9" sqref="A9"/>
    </sheetView>
  </sheetViews>
  <sheetFormatPr defaultColWidth="9.14166666666667" defaultRowHeight="12" customHeight="1"/>
  <cols>
    <col min="1" max="1" width="34.2833333333333" customWidth="1"/>
    <col min="2" max="3" width="29" customWidth="1"/>
    <col min="4" max="6" width="23.575" customWidth="1"/>
    <col min="7" max="7" width="11.2833333333333" customWidth="1"/>
    <col min="8" max="8" width="25.1416666666667" customWidth="1"/>
    <col min="9" max="9" width="15.575" customWidth="1"/>
    <col min="10" max="10" width="13.425" customWidth="1"/>
    <col min="11" max="11" width="18.8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1" spans="11:11">
      <c r="K2" s="36"/>
    </row>
    <row r="3" ht="39.75" customHeight="1" spans="1:11">
      <c r="A3" s="120" t="s">
        <v>12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ht="17.25" customHeight="1" spans="1:1">
      <c r="A4" s="6" t="str">
        <f>"部门名称："&amp;"洱源县退役军人事务局"</f>
        <v>部门名称：洱源县退役军人事务局</v>
      </c>
    </row>
    <row r="5" ht="44.25" customHeight="1" spans="1:11">
      <c r="A5" s="11" t="s">
        <v>392</v>
      </c>
      <c r="B5" s="11" t="s">
        <v>242</v>
      </c>
      <c r="C5" s="11" t="s">
        <v>393</v>
      </c>
      <c r="D5" s="11" t="s">
        <v>394</v>
      </c>
      <c r="E5" s="11" t="s">
        <v>395</v>
      </c>
      <c r="F5" s="11" t="s">
        <v>396</v>
      </c>
      <c r="G5" s="94" t="s">
        <v>397</v>
      </c>
      <c r="H5" s="11" t="s">
        <v>398</v>
      </c>
      <c r="I5" s="94" t="s">
        <v>399</v>
      </c>
      <c r="J5" s="94" t="s">
        <v>400</v>
      </c>
      <c r="K5" s="11" t="s">
        <v>401</v>
      </c>
    </row>
    <row r="6" ht="18.75" customHeight="1" spans="1:11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</row>
    <row r="7" ht="23.55" customHeight="1" spans="1:11">
      <c r="A7" s="66" t="s">
        <v>495</v>
      </c>
      <c r="B7" s="65"/>
      <c r="C7" s="65"/>
      <c r="D7" s="65"/>
      <c r="E7" s="65"/>
      <c r="F7" s="66"/>
      <c r="G7" s="121"/>
      <c r="H7" s="66"/>
      <c r="I7" s="121"/>
      <c r="J7" s="121"/>
      <c r="K7" s="66"/>
    </row>
    <row r="8" ht="21" customHeight="1" spans="1:11">
      <c r="A8" s="122"/>
      <c r="B8" s="123"/>
      <c r="C8" s="123"/>
      <c r="D8" s="123"/>
      <c r="E8" s="123"/>
      <c r="F8" s="122"/>
      <c r="G8" s="123"/>
      <c r="H8" s="122"/>
      <c r="I8" s="123"/>
      <c r="J8" s="123"/>
      <c r="K8" s="122"/>
    </row>
    <row r="9" ht="21.3" customHeight="1" spans="1:11">
      <c r="A9" s="122" t="s">
        <v>496</v>
      </c>
      <c r="B9" s="123"/>
      <c r="C9" s="123"/>
      <c r="D9" s="123"/>
      <c r="E9" s="123"/>
      <c r="F9" s="122"/>
      <c r="G9" s="123"/>
      <c r="H9" s="122"/>
      <c r="I9" s="123"/>
      <c r="J9" s="123"/>
      <c r="K9" s="122"/>
    </row>
  </sheetData>
  <mergeCells count="2">
    <mergeCell ref="A3:K3"/>
    <mergeCell ref="A4:I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1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8" sqref="A8"/>
    </sheetView>
  </sheetViews>
  <sheetFormatPr defaultColWidth="9.14166666666667" defaultRowHeight="14.25" customHeight="1"/>
  <cols>
    <col min="1" max="1" width="38.3166666666667" customWidth="1"/>
    <col min="2" max="2" width="14.0333333333333" customWidth="1"/>
    <col min="3" max="3" width="36.4583333333333" customWidth="1"/>
    <col min="4" max="4" width="17.1416666666667" customWidth="1"/>
    <col min="5" max="5" width="14.275" customWidth="1"/>
    <col min="6" max="10" width="17.141666666666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2" customHeight="1" spans="1:10">
      <c r="A2" s="111">
        <v>1</v>
      </c>
      <c r="B2" s="112">
        <v>0</v>
      </c>
      <c r="C2" s="111">
        <v>1</v>
      </c>
      <c r="D2" s="113"/>
      <c r="E2" s="113"/>
      <c r="F2" s="113"/>
      <c r="G2" s="114"/>
      <c r="H2" s="113"/>
      <c r="I2" s="113"/>
      <c r="J2" s="114"/>
    </row>
    <row r="3" ht="42" customHeight="1" spans="1:10">
      <c r="A3" s="91" t="s">
        <v>13</v>
      </c>
      <c r="B3" s="91"/>
      <c r="C3" s="91"/>
      <c r="D3" s="91"/>
      <c r="E3" s="91"/>
      <c r="F3" s="91"/>
      <c r="G3" s="91"/>
      <c r="H3" s="91"/>
      <c r="I3" s="91"/>
      <c r="J3" s="91"/>
    </row>
    <row r="4" ht="13.5" customHeight="1" spans="1:10">
      <c r="A4" s="6" t="str">
        <f>"部门名称："&amp;"洱源县退役军人事务局"</f>
        <v>部门名称：洱源县退役军人事务局</v>
      </c>
      <c r="B4" s="6" t="s">
        <v>497</v>
      </c>
      <c r="C4" s="111"/>
      <c r="D4" s="113"/>
      <c r="E4" s="113"/>
      <c r="F4" s="113"/>
      <c r="G4" s="114"/>
      <c r="H4" s="113"/>
      <c r="I4" s="113"/>
      <c r="J4" s="119" t="s">
        <v>21</v>
      </c>
    </row>
    <row r="5" ht="22.5" customHeight="1" spans="1:10">
      <c r="A5" s="94" t="s">
        <v>241</v>
      </c>
      <c r="B5" s="115" t="s">
        <v>223</v>
      </c>
      <c r="C5" s="94"/>
      <c r="D5" s="12" t="s">
        <v>78</v>
      </c>
      <c r="E5" s="12" t="s">
        <v>224</v>
      </c>
      <c r="F5" s="12"/>
      <c r="G5" s="12"/>
      <c r="H5" s="12" t="s">
        <v>225</v>
      </c>
      <c r="I5" s="12"/>
      <c r="J5" s="12"/>
    </row>
    <row r="6" ht="22.5" customHeight="1" spans="1:10">
      <c r="A6" s="94"/>
      <c r="B6" s="115" t="s">
        <v>100</v>
      </c>
      <c r="C6" s="94" t="s">
        <v>101</v>
      </c>
      <c r="D6" s="12"/>
      <c r="E6" s="12" t="s">
        <v>80</v>
      </c>
      <c r="F6" s="12" t="s">
        <v>108</v>
      </c>
      <c r="G6" s="12" t="s">
        <v>109</v>
      </c>
      <c r="H6" s="12" t="s">
        <v>80</v>
      </c>
      <c r="I6" s="12" t="s">
        <v>108</v>
      </c>
      <c r="J6" s="12" t="s">
        <v>109</v>
      </c>
    </row>
    <row r="7" ht="18.75" customHeight="1" spans="1:10">
      <c r="A7" s="67">
        <v>1</v>
      </c>
      <c r="B7" s="116" t="s">
        <v>498</v>
      </c>
      <c r="C7" s="67">
        <v>3</v>
      </c>
      <c r="D7" s="104" t="s">
        <v>229</v>
      </c>
      <c r="E7" s="104" t="s">
        <v>230</v>
      </c>
      <c r="F7" s="104">
        <v>6</v>
      </c>
      <c r="G7" s="104">
        <v>7</v>
      </c>
      <c r="H7" s="104" t="s">
        <v>499</v>
      </c>
      <c r="I7" s="104">
        <v>9</v>
      </c>
      <c r="J7" s="104">
        <v>10</v>
      </c>
    </row>
    <row r="8" ht="21" customHeight="1" spans="1:10">
      <c r="A8" s="27" t="s">
        <v>495</v>
      </c>
      <c r="B8" s="117"/>
      <c r="C8" s="117"/>
      <c r="D8" s="17"/>
      <c r="E8" s="17"/>
      <c r="F8" s="17"/>
      <c r="G8" s="17"/>
      <c r="H8" s="17"/>
      <c r="I8" s="17"/>
      <c r="J8" s="17"/>
    </row>
    <row r="9" ht="21" customHeight="1" spans="1:10">
      <c r="A9" s="28"/>
      <c r="B9" s="28"/>
      <c r="C9" s="28"/>
      <c r="D9" s="22"/>
      <c r="E9" s="22"/>
      <c r="F9" s="22"/>
      <c r="G9" s="22"/>
      <c r="H9" s="22"/>
      <c r="I9" s="22"/>
      <c r="J9" s="22"/>
    </row>
    <row r="10" ht="18.75" customHeight="1" spans="1:10">
      <c r="A10" s="118" t="s">
        <v>78</v>
      </c>
      <c r="B10" s="118" t="s">
        <v>183</v>
      </c>
      <c r="C10" s="118" t="s">
        <v>183</v>
      </c>
      <c r="D10" s="17"/>
      <c r="E10" s="17"/>
      <c r="F10" s="17"/>
      <c r="G10" s="17"/>
      <c r="H10" s="17"/>
      <c r="I10" s="17"/>
      <c r="J10" s="17"/>
    </row>
    <row r="11" customHeight="1" spans="1:1">
      <c r="A11" s="100" t="s">
        <v>496</v>
      </c>
    </row>
  </sheetData>
  <mergeCells count="8">
    <mergeCell ref="A3:J3"/>
    <mergeCell ref="A4:C4"/>
    <mergeCell ref="B5:C5"/>
    <mergeCell ref="E5:G5"/>
    <mergeCell ref="H5:J5"/>
    <mergeCell ref="A10:C10"/>
    <mergeCell ref="A5:A6"/>
    <mergeCell ref="D5:D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5"/>
  <sheetViews>
    <sheetView showZeros="0" workbookViewId="0">
      <pane xSplit="3" ySplit="1" topLeftCell="D2" activePane="bottomRight" state="frozen"/>
      <selection/>
      <selection pane="topRight"/>
      <selection pane="bottomLeft"/>
      <selection pane="bottomRight" activeCell="A1" sqref="A1"/>
    </sheetView>
  </sheetViews>
  <sheetFormatPr defaultColWidth="9.14166666666667" defaultRowHeight="14.25" customHeight="1"/>
  <cols>
    <col min="1" max="1" width="32.575" customWidth="1"/>
    <col min="2" max="2" width="21.7083333333333" customWidth="1"/>
    <col min="3" max="3" width="35.2833333333333" customWidth="1"/>
    <col min="4" max="4" width="7.70833333333333" customWidth="1"/>
    <col min="5" max="5" width="11.1416666666667" customWidth="1"/>
    <col min="6" max="6" width="17.175" customWidth="1"/>
    <col min="7" max="17" width="20" customWidth="1"/>
    <col min="18" max="24" width="19.85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5.75" customHeight="1" spans="17:24">
      <c r="Q2" s="36"/>
      <c r="R2" s="36"/>
      <c r="S2" s="36"/>
      <c r="T2" s="36"/>
      <c r="U2" s="36"/>
      <c r="V2" s="36"/>
      <c r="W2" s="36"/>
      <c r="X2" s="36"/>
    </row>
    <row r="3" ht="41.25" customHeight="1" spans="1:24">
      <c r="A3" s="91" t="s">
        <v>14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</row>
    <row r="4" ht="18.75" customHeight="1" spans="1:24">
      <c r="A4" s="33" t="str">
        <f>"部门名称："&amp;"洱源县退役军人事务局"</f>
        <v>部门名称：洱源县退役军人事务局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8"/>
      <c r="R4" s="109"/>
      <c r="S4" s="109"/>
      <c r="T4" s="109"/>
      <c r="U4" s="109"/>
      <c r="V4" s="109"/>
      <c r="W4" s="109"/>
      <c r="X4" s="110" t="s">
        <v>21</v>
      </c>
    </row>
    <row r="5" ht="15.75" customHeight="1" spans="1:24">
      <c r="A5" s="11" t="s">
        <v>392</v>
      </c>
      <c r="B5" s="11" t="s">
        <v>500</v>
      </c>
      <c r="C5" s="11" t="s">
        <v>501</v>
      </c>
      <c r="D5" s="11" t="s">
        <v>502</v>
      </c>
      <c r="E5" s="11" t="s">
        <v>503</v>
      </c>
      <c r="F5" s="11" t="s">
        <v>504</v>
      </c>
      <c r="G5" s="11" t="s">
        <v>78</v>
      </c>
      <c r="H5" s="11" t="s">
        <v>79</v>
      </c>
      <c r="I5" s="11"/>
      <c r="J5" s="11"/>
      <c r="K5" s="11"/>
      <c r="L5" s="10"/>
      <c r="M5" s="11"/>
      <c r="N5" s="11"/>
      <c r="O5" s="94"/>
      <c r="P5" s="11"/>
      <c r="Q5" s="10"/>
      <c r="R5" s="94"/>
      <c r="S5" s="11" t="s">
        <v>67</v>
      </c>
      <c r="T5" s="11"/>
      <c r="U5" s="11"/>
      <c r="V5" s="11"/>
      <c r="W5" s="11"/>
      <c r="X5" s="11"/>
    </row>
    <row r="6" ht="17.25" customHeight="1" spans="1:24">
      <c r="A6" s="11"/>
      <c r="B6" s="11"/>
      <c r="C6" s="11"/>
      <c r="D6" s="11"/>
      <c r="E6" s="11"/>
      <c r="F6" s="11"/>
      <c r="G6" s="11"/>
      <c r="H6" s="11" t="s">
        <v>80</v>
      </c>
      <c r="I6" s="11" t="s">
        <v>81</v>
      </c>
      <c r="J6" s="11" t="s">
        <v>82</v>
      </c>
      <c r="K6" s="11" t="s">
        <v>83</v>
      </c>
      <c r="L6" s="11" t="s">
        <v>84</v>
      </c>
      <c r="M6" s="11" t="s">
        <v>85</v>
      </c>
      <c r="N6" s="11"/>
      <c r="O6" s="94"/>
      <c r="P6" s="11"/>
      <c r="Q6" s="10"/>
      <c r="R6" s="94"/>
      <c r="S6" s="11" t="s">
        <v>80</v>
      </c>
      <c r="T6" s="11" t="s">
        <v>81</v>
      </c>
      <c r="U6" s="11" t="s">
        <v>82</v>
      </c>
      <c r="V6" s="11" t="s">
        <v>83</v>
      </c>
      <c r="W6" s="11" t="s">
        <v>84</v>
      </c>
      <c r="X6" s="11" t="s">
        <v>85</v>
      </c>
    </row>
    <row r="7" ht="54" customHeight="1" spans="1:24">
      <c r="A7" s="11"/>
      <c r="B7" s="11"/>
      <c r="C7" s="11"/>
      <c r="D7" s="11"/>
      <c r="E7" s="11"/>
      <c r="F7" s="11"/>
      <c r="G7" s="11"/>
      <c r="H7" s="11"/>
      <c r="I7" s="11" t="s">
        <v>80</v>
      </c>
      <c r="J7" s="11"/>
      <c r="K7" s="11"/>
      <c r="L7" s="11"/>
      <c r="M7" s="11" t="s">
        <v>80</v>
      </c>
      <c r="N7" s="11" t="s">
        <v>87</v>
      </c>
      <c r="O7" s="94" t="s">
        <v>88</v>
      </c>
      <c r="P7" s="11" t="s">
        <v>89</v>
      </c>
      <c r="Q7" s="10" t="s">
        <v>90</v>
      </c>
      <c r="R7" s="94" t="s">
        <v>91</v>
      </c>
      <c r="S7" s="11"/>
      <c r="T7" s="11"/>
      <c r="U7" s="11"/>
      <c r="V7" s="11"/>
      <c r="W7" s="11"/>
      <c r="X7" s="11"/>
    </row>
    <row r="8" ht="18" customHeight="1" spans="1:24">
      <c r="A8" s="104">
        <v>1</v>
      </c>
      <c r="B8" s="104">
        <v>2</v>
      </c>
      <c r="C8" s="104">
        <v>3</v>
      </c>
      <c r="D8" s="104">
        <v>4</v>
      </c>
      <c r="E8" s="104">
        <v>5</v>
      </c>
      <c r="F8" s="104">
        <v>6</v>
      </c>
      <c r="G8" s="104" t="s">
        <v>505</v>
      </c>
      <c r="H8" s="104" t="s">
        <v>506</v>
      </c>
      <c r="I8" s="104">
        <v>9</v>
      </c>
      <c r="J8" s="104">
        <v>10</v>
      </c>
      <c r="K8" s="104">
        <v>11</v>
      </c>
      <c r="L8" s="104">
        <v>12</v>
      </c>
      <c r="M8" s="104" t="s">
        <v>507</v>
      </c>
      <c r="N8" s="104">
        <v>14</v>
      </c>
      <c r="O8" s="104">
        <v>15</v>
      </c>
      <c r="P8" s="104">
        <v>16</v>
      </c>
      <c r="Q8" s="104">
        <v>17</v>
      </c>
      <c r="R8" s="104">
        <v>18</v>
      </c>
      <c r="S8" s="104" t="s">
        <v>258</v>
      </c>
      <c r="T8" s="104">
        <v>20</v>
      </c>
      <c r="U8" s="104">
        <v>21</v>
      </c>
      <c r="V8" s="104">
        <v>22</v>
      </c>
      <c r="W8" s="104">
        <v>23</v>
      </c>
      <c r="X8" s="104">
        <v>24</v>
      </c>
    </row>
    <row r="9" ht="21" customHeight="1" spans="1:24">
      <c r="A9" s="15" t="s">
        <v>97</v>
      </c>
      <c r="B9" s="29"/>
      <c r="C9" s="29"/>
      <c r="D9" s="29"/>
      <c r="E9" s="105"/>
      <c r="F9" s="17">
        <v>6200</v>
      </c>
      <c r="G9" s="17">
        <v>19000</v>
      </c>
      <c r="H9" s="17">
        <v>19000</v>
      </c>
      <c r="I9" s="17">
        <v>19000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ht="21" customHeight="1" spans="1:24">
      <c r="A10" s="106" t="s">
        <v>97</v>
      </c>
      <c r="B10" s="29"/>
      <c r="C10" s="29"/>
      <c r="D10" s="29"/>
      <c r="E10" s="107"/>
      <c r="F10" s="17">
        <v>6200</v>
      </c>
      <c r="G10" s="17">
        <v>19000</v>
      </c>
      <c r="H10" s="17">
        <v>19000</v>
      </c>
      <c r="I10" s="17">
        <v>19000</v>
      </c>
      <c r="J10" s="17"/>
      <c r="K10" s="17"/>
      <c r="L10" s="17"/>
      <c r="M10" s="17"/>
      <c r="N10" s="17"/>
      <c r="O10" s="17"/>
      <c r="P10" s="17"/>
      <c r="Q10" s="17"/>
      <c r="R10" s="17"/>
      <c r="S10" s="22"/>
      <c r="T10" s="22"/>
      <c r="U10" s="22"/>
      <c r="V10" s="22"/>
      <c r="W10" s="22"/>
      <c r="X10" s="22"/>
    </row>
    <row r="11" ht="21" customHeight="1" spans="1:24">
      <c r="A11" s="96" t="s">
        <v>291</v>
      </c>
      <c r="B11" s="29" t="s">
        <v>508</v>
      </c>
      <c r="C11" s="29" t="s">
        <v>509</v>
      </c>
      <c r="D11" s="29" t="s">
        <v>510</v>
      </c>
      <c r="E11" s="107">
        <v>1</v>
      </c>
      <c r="F11" s="22"/>
      <c r="G11" s="22">
        <v>2800</v>
      </c>
      <c r="H11" s="22">
        <v>2800</v>
      </c>
      <c r="I11" s="22">
        <v>2800</v>
      </c>
      <c r="J11" s="22"/>
      <c r="K11" s="22"/>
      <c r="L11" s="22"/>
      <c r="M11" s="22"/>
      <c r="N11" s="22"/>
      <c r="O11" s="22"/>
      <c r="P11" s="22"/>
      <c r="Q11" s="22"/>
      <c r="R11" s="22"/>
      <c r="S11" s="21"/>
      <c r="T11" s="21"/>
      <c r="U11" s="21"/>
      <c r="V11" s="21"/>
      <c r="W11" s="21"/>
      <c r="X11" s="21"/>
    </row>
    <row r="12" ht="21" customHeight="1" spans="1:24">
      <c r="A12" s="96" t="s">
        <v>291</v>
      </c>
      <c r="B12" s="29" t="s">
        <v>511</v>
      </c>
      <c r="C12" s="29" t="s">
        <v>512</v>
      </c>
      <c r="D12" s="29" t="s">
        <v>431</v>
      </c>
      <c r="E12" s="107">
        <v>1</v>
      </c>
      <c r="F12" s="22"/>
      <c r="G12" s="22">
        <v>4000</v>
      </c>
      <c r="H12" s="22">
        <v>4000</v>
      </c>
      <c r="I12" s="22">
        <v>4000</v>
      </c>
      <c r="J12" s="22"/>
      <c r="K12" s="22"/>
      <c r="L12" s="22"/>
      <c r="M12" s="22"/>
      <c r="N12" s="22"/>
      <c r="O12" s="22"/>
      <c r="P12" s="22"/>
      <c r="Q12" s="22"/>
      <c r="R12" s="22"/>
      <c r="S12" s="21"/>
      <c r="T12" s="21"/>
      <c r="U12" s="21"/>
      <c r="V12" s="21"/>
      <c r="W12" s="21"/>
      <c r="X12" s="21"/>
    </row>
    <row r="13" ht="21" customHeight="1" spans="1:24">
      <c r="A13" s="96" t="s">
        <v>291</v>
      </c>
      <c r="B13" s="29" t="s">
        <v>513</v>
      </c>
      <c r="C13" s="29" t="s">
        <v>514</v>
      </c>
      <c r="D13" s="29" t="s">
        <v>515</v>
      </c>
      <c r="E13" s="107">
        <v>1</v>
      </c>
      <c r="F13" s="22"/>
      <c r="G13" s="22">
        <v>6000</v>
      </c>
      <c r="H13" s="22">
        <v>6000</v>
      </c>
      <c r="I13" s="22">
        <v>6000</v>
      </c>
      <c r="J13" s="22"/>
      <c r="K13" s="22"/>
      <c r="L13" s="22"/>
      <c r="M13" s="22"/>
      <c r="N13" s="22"/>
      <c r="O13" s="22"/>
      <c r="P13" s="22"/>
      <c r="Q13" s="22"/>
      <c r="R13" s="22"/>
      <c r="S13" s="21"/>
      <c r="T13" s="21"/>
      <c r="U13" s="21"/>
      <c r="V13" s="21"/>
      <c r="W13" s="21"/>
      <c r="X13" s="21"/>
    </row>
    <row r="14" ht="21" customHeight="1" spans="1:24">
      <c r="A14" s="96" t="s">
        <v>302</v>
      </c>
      <c r="B14" s="29" t="s">
        <v>516</v>
      </c>
      <c r="C14" s="29" t="s">
        <v>517</v>
      </c>
      <c r="D14" s="29" t="s">
        <v>518</v>
      </c>
      <c r="E14" s="107">
        <v>40</v>
      </c>
      <c r="F14" s="22">
        <v>6200</v>
      </c>
      <c r="G14" s="22">
        <v>6200</v>
      </c>
      <c r="H14" s="22">
        <v>6200</v>
      </c>
      <c r="I14" s="22">
        <v>6200</v>
      </c>
      <c r="J14" s="22"/>
      <c r="K14" s="22"/>
      <c r="L14" s="22"/>
      <c r="M14" s="22"/>
      <c r="N14" s="22"/>
      <c r="O14" s="22"/>
      <c r="P14" s="22"/>
      <c r="Q14" s="22"/>
      <c r="R14" s="22"/>
      <c r="S14" s="21"/>
      <c r="T14" s="21"/>
      <c r="U14" s="21"/>
      <c r="V14" s="21"/>
      <c r="W14" s="21"/>
      <c r="X14" s="21"/>
    </row>
    <row r="15" ht="21" customHeight="1" spans="1:24">
      <c r="A15" s="97" t="s">
        <v>78</v>
      </c>
      <c r="B15" s="98"/>
      <c r="C15" s="98"/>
      <c r="D15" s="98"/>
      <c r="E15" s="105">
        <v>43</v>
      </c>
      <c r="F15" s="17">
        <v>6200</v>
      </c>
      <c r="G15" s="17">
        <v>19000</v>
      </c>
      <c r="H15" s="17">
        <v>19000</v>
      </c>
      <c r="I15" s="17">
        <v>19000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</sheetData>
  <mergeCells count="23">
    <mergeCell ref="A3:X3"/>
    <mergeCell ref="H5:R5"/>
    <mergeCell ref="S5:X5"/>
    <mergeCell ref="M6:R6"/>
    <mergeCell ref="A15:D15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  <mergeCell ref="S6:S7"/>
    <mergeCell ref="T6:T7"/>
    <mergeCell ref="U6:U7"/>
    <mergeCell ref="V6:V7"/>
    <mergeCell ref="W6:W7"/>
    <mergeCell ref="X6:X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2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12" sqref="$A12:$XFD12"/>
    </sheetView>
  </sheetViews>
  <sheetFormatPr defaultColWidth="9.14166666666667" defaultRowHeight="14.25" customHeight="1"/>
  <cols>
    <col min="1" max="3" width="39.1416666666667" customWidth="1"/>
    <col min="4" max="4" width="28.575" customWidth="1"/>
    <col min="5" max="5" width="28.1416666666667" customWidth="1"/>
    <col min="6" max="6" width="39.1416666666667" customWidth="1"/>
    <col min="7" max="16" width="20.425" customWidth="1"/>
    <col min="17" max="24" width="20.283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6.5" customHeight="1" spans="1:24">
      <c r="A2" s="81"/>
      <c r="B2" s="90"/>
      <c r="C2" s="90"/>
      <c r="D2" s="90"/>
      <c r="E2" s="81"/>
      <c r="F2" s="81"/>
      <c r="G2" s="81"/>
      <c r="H2" s="81"/>
      <c r="I2" s="81"/>
      <c r="J2" s="81"/>
      <c r="K2" s="81"/>
      <c r="L2" s="101"/>
      <c r="M2" s="81"/>
      <c r="N2" s="81"/>
      <c r="O2" s="90"/>
      <c r="P2" s="81"/>
      <c r="Q2" s="71"/>
      <c r="R2" s="71"/>
      <c r="S2" s="71"/>
      <c r="T2" s="71"/>
      <c r="U2" s="71"/>
      <c r="V2" s="71"/>
      <c r="W2" s="71"/>
      <c r="X2" s="71"/>
    </row>
    <row r="3" ht="41.25" customHeight="1" spans="1:24">
      <c r="A3" s="91" t="s">
        <v>15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</row>
    <row r="4" ht="22.5" customHeight="1" spans="1:24">
      <c r="A4" s="92" t="str">
        <f>"部门名称："&amp;"洱源县退役军人事务局"</f>
        <v>部门名称：洱源县退役军人事务局</v>
      </c>
      <c r="B4" s="93"/>
      <c r="C4" s="93"/>
      <c r="D4" s="93"/>
      <c r="E4" s="79"/>
      <c r="F4" s="79"/>
      <c r="G4" s="79"/>
      <c r="H4" s="79"/>
      <c r="I4" s="79"/>
      <c r="J4" s="79"/>
      <c r="K4" s="79"/>
      <c r="L4" s="101"/>
      <c r="M4" s="81"/>
      <c r="N4" s="81"/>
      <c r="O4" s="90"/>
      <c r="P4" s="81"/>
      <c r="Q4" s="102"/>
      <c r="R4" s="71"/>
      <c r="S4" s="71"/>
      <c r="T4" s="71"/>
      <c r="U4" s="71"/>
      <c r="V4" s="71"/>
      <c r="W4" s="71"/>
      <c r="X4" s="71" t="s">
        <v>21</v>
      </c>
    </row>
    <row r="5" ht="24" customHeight="1" spans="1:24">
      <c r="A5" s="11" t="s">
        <v>392</v>
      </c>
      <c r="B5" s="94" t="s">
        <v>519</v>
      </c>
      <c r="C5" s="94" t="s">
        <v>520</v>
      </c>
      <c r="D5" s="94" t="s">
        <v>521</v>
      </c>
      <c r="E5" s="11" t="s">
        <v>522</v>
      </c>
      <c r="F5" s="11" t="s">
        <v>523</v>
      </c>
      <c r="G5" s="11" t="s">
        <v>524</v>
      </c>
      <c r="H5" s="11" t="s">
        <v>79</v>
      </c>
      <c r="I5" s="11"/>
      <c r="J5" s="11"/>
      <c r="K5" s="11"/>
      <c r="L5" s="10"/>
      <c r="M5" s="11"/>
      <c r="N5" s="11"/>
      <c r="O5" s="94"/>
      <c r="P5" s="11"/>
      <c r="Q5" s="10"/>
      <c r="R5" s="94"/>
      <c r="S5" s="11" t="s">
        <v>67</v>
      </c>
      <c r="T5" s="11"/>
      <c r="U5" s="11"/>
      <c r="V5" s="11"/>
      <c r="W5" s="11"/>
      <c r="X5" s="11"/>
    </row>
    <row r="6" ht="24" customHeight="1" spans="1:24">
      <c r="A6" s="11"/>
      <c r="B6" s="94"/>
      <c r="C6" s="94"/>
      <c r="D6" s="94"/>
      <c r="E6" s="11"/>
      <c r="F6" s="11"/>
      <c r="G6" s="11"/>
      <c r="H6" s="11" t="s">
        <v>80</v>
      </c>
      <c r="I6" s="11" t="s">
        <v>81</v>
      </c>
      <c r="J6" s="11" t="s">
        <v>82</v>
      </c>
      <c r="K6" s="11" t="s">
        <v>83</v>
      </c>
      <c r="L6" s="11" t="s">
        <v>84</v>
      </c>
      <c r="M6" s="11" t="s">
        <v>85</v>
      </c>
      <c r="N6" s="11"/>
      <c r="O6" s="11"/>
      <c r="P6" s="11"/>
      <c r="Q6" s="11"/>
      <c r="R6" s="11"/>
      <c r="S6" s="11" t="s">
        <v>80</v>
      </c>
      <c r="T6" s="11" t="s">
        <v>81</v>
      </c>
      <c r="U6" s="11" t="s">
        <v>82</v>
      </c>
      <c r="V6" s="11" t="s">
        <v>83</v>
      </c>
      <c r="W6" s="11" t="s">
        <v>84</v>
      </c>
      <c r="X6" s="11" t="s">
        <v>85</v>
      </c>
    </row>
    <row r="7" ht="54" customHeight="1" spans="1:24">
      <c r="A7" s="11"/>
      <c r="B7" s="94"/>
      <c r="C7" s="94"/>
      <c r="D7" s="94"/>
      <c r="E7" s="11"/>
      <c r="F7" s="11"/>
      <c r="G7" s="11"/>
      <c r="H7" s="11"/>
      <c r="I7" s="11"/>
      <c r="J7" s="11"/>
      <c r="K7" s="11"/>
      <c r="L7" s="11"/>
      <c r="M7" s="11" t="s">
        <v>80</v>
      </c>
      <c r="N7" s="11" t="s">
        <v>87</v>
      </c>
      <c r="O7" s="94" t="s">
        <v>88</v>
      </c>
      <c r="P7" s="11" t="s">
        <v>89</v>
      </c>
      <c r="Q7" s="10" t="s">
        <v>90</v>
      </c>
      <c r="R7" s="94" t="s">
        <v>91</v>
      </c>
      <c r="S7" s="11"/>
      <c r="T7" s="11"/>
      <c r="U7" s="11"/>
      <c r="V7" s="11"/>
      <c r="W7" s="11"/>
      <c r="X7" s="11"/>
    </row>
    <row r="8" ht="17.25" customHeight="1" spans="1:24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 t="s">
        <v>505</v>
      </c>
      <c r="H8" s="13" t="s">
        <v>506</v>
      </c>
      <c r="I8" s="13">
        <v>9</v>
      </c>
      <c r="J8" s="13">
        <v>10</v>
      </c>
      <c r="K8" s="13">
        <v>11</v>
      </c>
      <c r="L8" s="13">
        <v>12</v>
      </c>
      <c r="M8" s="13" t="s">
        <v>507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 t="s">
        <v>258</v>
      </c>
      <c r="T8" s="13">
        <v>20</v>
      </c>
      <c r="U8" s="13">
        <v>21</v>
      </c>
      <c r="V8" s="13">
        <v>22</v>
      </c>
      <c r="W8" s="13">
        <v>23</v>
      </c>
      <c r="X8" s="13">
        <v>24</v>
      </c>
    </row>
    <row r="9" ht="21" customHeight="1" spans="1:24">
      <c r="A9" s="13" t="s">
        <v>495</v>
      </c>
      <c r="B9" s="95"/>
      <c r="C9" s="95"/>
      <c r="D9" s="95"/>
      <c r="E9" s="95"/>
      <c r="F9" s="95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ht="21" customHeight="1" spans="1:24">
      <c r="A10" s="96"/>
      <c r="B10" s="96"/>
      <c r="C10" s="96"/>
      <c r="D10" s="96"/>
      <c r="E10" s="29"/>
      <c r="F10" s="29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ht="21" customHeight="1" spans="1:24">
      <c r="A11" s="97" t="s">
        <v>78</v>
      </c>
      <c r="B11" s="15"/>
      <c r="C11" s="15"/>
      <c r="D11" s="15"/>
      <c r="E11" s="98"/>
      <c r="F11" s="99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customHeight="1" spans="1:1">
      <c r="A12" s="100" t="s">
        <v>496</v>
      </c>
    </row>
  </sheetData>
  <mergeCells count="23">
    <mergeCell ref="A3:X3"/>
    <mergeCell ref="H5:R5"/>
    <mergeCell ref="S5:X5"/>
    <mergeCell ref="M6:R6"/>
    <mergeCell ref="A11:F11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  <mergeCell ref="S6:S7"/>
    <mergeCell ref="T6:T7"/>
    <mergeCell ref="U6:U7"/>
    <mergeCell ref="V6:V7"/>
    <mergeCell ref="W6:W7"/>
    <mergeCell ref="X6:X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P10"/>
  <sheetViews>
    <sheetView showZeros="0" workbookViewId="0">
      <pane xSplit="1" ySplit="1" topLeftCell="B2" activePane="bottomRight" state="frozen"/>
      <selection/>
      <selection pane="topRight"/>
      <selection pane="bottomLeft"/>
      <selection pane="bottomRight" activeCell="A8" sqref="A8"/>
    </sheetView>
  </sheetViews>
  <sheetFormatPr defaultColWidth="9.14166666666667" defaultRowHeight="14.25" customHeight="1"/>
  <cols>
    <col min="1" max="1" width="54.275" customWidth="1"/>
    <col min="2" max="2" width="42.3166666666667" customWidth="1"/>
    <col min="3" max="16" width="20" customWidth="1"/>
  </cols>
  <sheetData>
    <row r="1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7.25" customHeight="1" spans="5:6">
      <c r="E2" s="75"/>
      <c r="F2" s="75"/>
    </row>
    <row r="3" ht="41.25" customHeight="1" spans="1:16">
      <c r="A3" s="76" t="s">
        <v>16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ht="18" customHeight="1" spans="1:16">
      <c r="A4" s="78" t="str">
        <f>"部门名称："&amp;"洱源县退役军人事务局"</f>
        <v>部门名称：洱源县退役军人事务局</v>
      </c>
      <c r="B4" s="79"/>
      <c r="C4" s="79"/>
      <c r="D4" s="79"/>
      <c r="E4" s="80"/>
      <c r="F4" s="80"/>
      <c r="G4" s="81"/>
      <c r="H4" s="81"/>
      <c r="I4" s="81"/>
      <c r="J4" s="81"/>
      <c r="K4" s="81"/>
      <c r="L4" s="81"/>
      <c r="P4" s="37" t="s">
        <v>21</v>
      </c>
    </row>
    <row r="5" ht="19.5" customHeight="1" spans="1:16">
      <c r="A5" s="82" t="s">
        <v>392</v>
      </c>
      <c r="B5" s="83" t="s">
        <v>223</v>
      </c>
      <c r="C5" s="83" t="s">
        <v>525</v>
      </c>
      <c r="D5" s="83"/>
      <c r="E5" s="83"/>
      <c r="F5" s="83"/>
      <c r="G5" s="83" t="s">
        <v>526</v>
      </c>
      <c r="H5" s="83" t="s">
        <v>526</v>
      </c>
      <c r="I5" s="83"/>
      <c r="J5" s="83"/>
      <c r="K5" s="83"/>
      <c r="L5" s="83"/>
      <c r="M5" s="83"/>
      <c r="N5" s="83"/>
      <c r="O5" s="83"/>
      <c r="P5" s="83"/>
    </row>
    <row r="6" ht="40.5" customHeight="1" spans="1:16">
      <c r="A6" s="82"/>
      <c r="B6" s="83"/>
      <c r="C6" s="83" t="s">
        <v>78</v>
      </c>
      <c r="D6" s="84" t="s">
        <v>81</v>
      </c>
      <c r="E6" s="84" t="s">
        <v>82</v>
      </c>
      <c r="F6" s="84" t="s">
        <v>83</v>
      </c>
      <c r="G6" s="85" t="s">
        <v>78</v>
      </c>
      <c r="H6" s="85" t="s">
        <v>527</v>
      </c>
      <c r="I6" s="85" t="s">
        <v>528</v>
      </c>
      <c r="J6" s="85" t="s">
        <v>529</v>
      </c>
      <c r="K6" s="85" t="s">
        <v>530</v>
      </c>
      <c r="L6" s="85" t="s">
        <v>531</v>
      </c>
      <c r="M6" s="85" t="s">
        <v>532</v>
      </c>
      <c r="N6" s="85" t="s">
        <v>533</v>
      </c>
      <c r="O6" s="85" t="s">
        <v>534</v>
      </c>
      <c r="P6" s="85" t="s">
        <v>535</v>
      </c>
    </row>
    <row r="7" ht="19.5" customHeight="1" spans="1:16">
      <c r="A7" s="86">
        <v>1</v>
      </c>
      <c r="B7" s="86">
        <v>2</v>
      </c>
      <c r="C7" s="86" t="s">
        <v>536</v>
      </c>
      <c r="D7" s="86">
        <v>4</v>
      </c>
      <c r="E7" s="86">
        <v>5</v>
      </c>
      <c r="F7" s="86">
        <v>6</v>
      </c>
      <c r="G7" s="86" t="s">
        <v>537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  <c r="P7" s="86">
        <v>16</v>
      </c>
    </row>
    <row r="8" ht="21.75" customHeight="1" spans="1:16">
      <c r="A8" s="27" t="s">
        <v>495</v>
      </c>
      <c r="B8" s="87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ht="21.75" customHeight="1" spans="1:16">
      <c r="A9" s="29"/>
      <c r="B9" s="87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ht="21.75" customHeight="1" spans="1:16">
      <c r="A10" s="88" t="s">
        <v>496</v>
      </c>
      <c r="B10" s="88"/>
      <c r="C10" s="88"/>
      <c r="D10" s="88"/>
      <c r="E10" s="88"/>
      <c r="F10" s="88"/>
      <c r="G10" s="88"/>
      <c r="H10" s="89"/>
      <c r="I10" s="89"/>
      <c r="J10" s="89"/>
      <c r="K10" s="89"/>
      <c r="L10" s="89"/>
      <c r="M10" s="89"/>
      <c r="N10" s="89"/>
      <c r="O10" s="89"/>
      <c r="P10" s="89"/>
    </row>
  </sheetData>
  <mergeCells count="7">
    <mergeCell ref="A3:P3"/>
    <mergeCell ref="A4:L4"/>
    <mergeCell ref="C5:F5"/>
    <mergeCell ref="G5:P5"/>
    <mergeCell ref="A10:G10"/>
    <mergeCell ref="A5:A6"/>
    <mergeCell ref="B5:B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9" sqref="A9"/>
    </sheetView>
  </sheetViews>
  <sheetFormatPr defaultColWidth="9.14166666666667" defaultRowHeight="12" customHeight="1"/>
  <cols>
    <col min="1" max="1" width="34.2833333333333" customWidth="1"/>
    <col min="2" max="2" width="19.175" customWidth="1"/>
    <col min="3" max="3" width="48" customWidth="1"/>
    <col min="4" max="4" width="17.2833333333333" customWidth="1"/>
    <col min="5" max="5" width="13.2833333333333" customWidth="1"/>
    <col min="6" max="6" width="23.575" customWidth="1"/>
    <col min="7" max="7" width="11.2833333333333" customWidth="1"/>
    <col min="8" max="8" width="13.1416666666667" customWidth="1"/>
    <col min="9" max="10" width="12.425" customWidth="1"/>
    <col min="11" max="11" width="84.1416666666667" customWidth="1"/>
  </cols>
  <sheetData>
    <row r="1" customHeight="1" spans="1:1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ht="15" customHeight="1" spans="2:11">
      <c r="B2" s="57"/>
      <c r="K2" s="71"/>
    </row>
    <row r="3" ht="28.5" customHeight="1" spans="1:11">
      <c r="A3" s="5" t="s">
        <v>17</v>
      </c>
      <c r="B3" s="5"/>
      <c r="C3" s="5"/>
      <c r="D3" s="5"/>
      <c r="E3" s="5"/>
      <c r="F3" s="5"/>
      <c r="G3" s="58"/>
      <c r="H3" s="5"/>
      <c r="I3" s="58"/>
      <c r="J3" s="58"/>
      <c r="K3" s="5"/>
    </row>
    <row r="4" ht="17.25" customHeight="1" spans="1:11">
      <c r="A4" s="59" t="str">
        <f>"部门名称："&amp;"洱源县退役军人事务局"</f>
        <v>部门名称：洱源县退役军人事务局</v>
      </c>
      <c r="B4" s="60"/>
      <c r="C4" s="60"/>
      <c r="D4" s="60"/>
      <c r="E4" s="60"/>
      <c r="F4" s="60"/>
      <c r="G4" s="61"/>
      <c r="H4" s="60"/>
      <c r="I4" s="61"/>
      <c r="J4" s="72"/>
      <c r="K4" s="72"/>
    </row>
    <row r="5" ht="44.25" customHeight="1" spans="1:11">
      <c r="A5" s="62" t="s">
        <v>392</v>
      </c>
      <c r="B5" s="62" t="s">
        <v>242</v>
      </c>
      <c r="C5" s="62" t="s">
        <v>393</v>
      </c>
      <c r="D5" s="62" t="s">
        <v>394</v>
      </c>
      <c r="E5" s="62" t="s">
        <v>395</v>
      </c>
      <c r="F5" s="62" t="s">
        <v>396</v>
      </c>
      <c r="G5" s="63" t="s">
        <v>397</v>
      </c>
      <c r="H5" s="62" t="s">
        <v>398</v>
      </c>
      <c r="I5" s="63" t="s">
        <v>399</v>
      </c>
      <c r="J5" s="63" t="s">
        <v>400</v>
      </c>
      <c r="K5" s="62" t="s">
        <v>401</v>
      </c>
    </row>
    <row r="6" ht="14.25" customHeight="1" spans="1:11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</row>
    <row r="7" ht="25.05" customHeight="1" spans="1:11">
      <c r="A7" s="47" t="s">
        <v>495</v>
      </c>
      <c r="B7" s="65"/>
      <c r="C7" s="65"/>
      <c r="D7" s="65"/>
      <c r="E7" s="65"/>
      <c r="F7" s="66"/>
      <c r="G7" s="67"/>
      <c r="H7" s="66"/>
      <c r="I7" s="67"/>
      <c r="J7" s="67"/>
      <c r="K7" s="66"/>
    </row>
    <row r="8" ht="25.05" customHeight="1" spans="1:11">
      <c r="A8" s="68"/>
      <c r="B8" s="68"/>
      <c r="C8" s="68"/>
      <c r="D8" s="68"/>
      <c r="E8" s="68"/>
      <c r="F8" s="68"/>
      <c r="G8" s="68"/>
      <c r="H8" s="69"/>
      <c r="I8" s="73"/>
      <c r="J8" s="73"/>
      <c r="K8" s="69"/>
    </row>
    <row r="9" ht="26.55" customHeight="1" spans="1:11">
      <c r="A9" s="56" t="s">
        <v>496</v>
      </c>
      <c r="B9" s="56"/>
      <c r="C9" s="56"/>
      <c r="D9" s="56"/>
      <c r="E9" s="56"/>
      <c r="F9" s="56"/>
      <c r="G9" s="56"/>
      <c r="H9" s="70"/>
      <c r="I9" s="74"/>
      <c r="J9" s="74"/>
      <c r="K9" s="70"/>
    </row>
  </sheetData>
  <mergeCells count="2">
    <mergeCell ref="A3:K3"/>
    <mergeCell ref="A4:I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19" sqref="A19"/>
    </sheetView>
  </sheetViews>
  <sheetFormatPr defaultColWidth="9.14166666666667" defaultRowHeight="12" customHeight="1" outlineLevelCol="7"/>
  <cols>
    <col min="1" max="1" width="29" customWidth="1"/>
    <col min="2" max="2" width="18.7083333333333" customWidth="1"/>
    <col min="3" max="3" width="24.85" customWidth="1"/>
    <col min="4" max="4" width="25.4583333333333" customWidth="1"/>
    <col min="5" max="5" width="11.6" customWidth="1"/>
    <col min="6" max="8" width="20.7" customWidth="1"/>
  </cols>
  <sheetData>
    <row r="1" customHeight="1" spans="1:8">
      <c r="A1" s="41"/>
      <c r="B1" s="41"/>
      <c r="C1" s="41"/>
      <c r="D1" s="41"/>
      <c r="E1" s="41"/>
      <c r="F1" s="41"/>
      <c r="G1" s="41"/>
      <c r="H1" s="41"/>
    </row>
    <row r="2" ht="14.25" customHeight="1" spans="8:8">
      <c r="H2" s="42"/>
    </row>
    <row r="3" ht="34.5" customHeight="1" spans="1:8">
      <c r="A3" s="43" t="s">
        <v>18</v>
      </c>
      <c r="B3" s="43"/>
      <c r="C3" s="43"/>
      <c r="D3" s="43"/>
      <c r="E3" s="43"/>
      <c r="F3" s="43"/>
      <c r="G3" s="43"/>
      <c r="H3" s="43"/>
    </row>
    <row r="4" ht="19.5" customHeight="1" spans="1:8">
      <c r="A4" s="44" t="str">
        <f>"部门名称："&amp;"洱源县退役军人事务局"</f>
        <v>部门名称：洱源县退役军人事务局</v>
      </c>
      <c r="B4" s="44"/>
      <c r="C4" s="44"/>
      <c r="D4" s="45"/>
      <c r="E4" s="45"/>
      <c r="F4" s="45"/>
      <c r="G4" s="45"/>
      <c r="H4" s="46" t="s">
        <v>21</v>
      </c>
    </row>
    <row r="5" ht="18" customHeight="1" spans="1:8">
      <c r="A5" s="11" t="s">
        <v>241</v>
      </c>
      <c r="B5" s="11" t="s">
        <v>538</v>
      </c>
      <c r="C5" s="11" t="s">
        <v>539</v>
      </c>
      <c r="D5" s="11" t="s">
        <v>540</v>
      </c>
      <c r="E5" s="11" t="s">
        <v>541</v>
      </c>
      <c r="F5" s="11" t="s">
        <v>542</v>
      </c>
      <c r="G5" s="11"/>
      <c r="H5" s="11"/>
    </row>
    <row r="6" ht="18" customHeight="1" spans="1:8">
      <c r="A6" s="11"/>
      <c r="B6" s="11"/>
      <c r="C6" s="11"/>
      <c r="D6" s="11"/>
      <c r="E6" s="11"/>
      <c r="F6" s="11" t="s">
        <v>503</v>
      </c>
      <c r="G6" s="11" t="s">
        <v>543</v>
      </c>
      <c r="H6" s="11" t="s">
        <v>544</v>
      </c>
    </row>
    <row r="7" ht="21" customHeight="1" spans="1:8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  <c r="H7" s="27">
        <v>8</v>
      </c>
    </row>
    <row r="8" ht="26.25" customHeight="1" spans="1:8">
      <c r="A8" s="47" t="s">
        <v>495</v>
      </c>
      <c r="B8" s="48"/>
      <c r="C8" s="48"/>
      <c r="D8" s="48"/>
      <c r="E8" s="49"/>
      <c r="F8" s="50"/>
      <c r="G8" s="50"/>
      <c r="H8" s="51"/>
    </row>
    <row r="9" ht="22.5" customHeight="1" spans="1:8">
      <c r="A9" s="52"/>
      <c r="B9" s="52"/>
      <c r="C9" s="52"/>
      <c r="D9" s="52"/>
      <c r="E9" s="53"/>
      <c r="F9" s="54"/>
      <c r="G9" s="54"/>
      <c r="H9" s="55"/>
    </row>
    <row r="10" ht="21" customHeight="1" spans="1:8">
      <c r="A10" s="23" t="s">
        <v>78</v>
      </c>
      <c r="B10" s="23"/>
      <c r="C10" s="23"/>
      <c r="D10" s="23"/>
      <c r="E10" s="23"/>
      <c r="F10" s="50"/>
      <c r="G10" s="50"/>
      <c r="H10" s="51"/>
    </row>
    <row r="11" customHeight="1" spans="1:1">
      <c r="A11" s="56" t="s">
        <v>496</v>
      </c>
    </row>
  </sheetData>
  <mergeCells count="9">
    <mergeCell ref="A3:H3"/>
    <mergeCell ref="A4:C4"/>
    <mergeCell ref="F5:H5"/>
    <mergeCell ref="A10:G10"/>
    <mergeCell ref="A5:A6"/>
    <mergeCell ref="B5:B6"/>
    <mergeCell ref="C5:C6"/>
    <mergeCell ref="D5:D6"/>
    <mergeCell ref="E5:E6"/>
  </mergeCells>
  <pageMargins left="0.29" right="0.08" top="0.21" bottom="0.21" header="0" footer="0"/>
  <pageSetup paperSize="9" scale="81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tabSelected="1" workbookViewId="0">
      <pane xSplit="2" ySplit="1" topLeftCell="C2" activePane="bottomRight" state="frozen"/>
      <selection/>
      <selection pane="topRight"/>
      <selection pane="bottomLeft"/>
      <selection pane="bottomRight" activeCell="A1" sqref="A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2.6" customWidth="1"/>
    <col min="5" max="5" width="17.7083333333333" customWidth="1"/>
    <col min="6" max="6" width="12.7416666666667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4"/>
      <c r="E2" s="24"/>
      <c r="F2" s="24"/>
      <c r="G2" s="24"/>
      <c r="K2" s="36"/>
    </row>
    <row r="3" ht="41.25" customHeight="1" spans="1:11">
      <c r="A3" s="5" t="s">
        <v>19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tr">
        <f>"部门名称："&amp;"洱源县退役军人事务局"</f>
        <v>部门名称：洱源县退役军人事务局</v>
      </c>
      <c r="B4" s="7"/>
      <c r="C4" s="7"/>
      <c r="D4" s="7"/>
      <c r="E4" s="7"/>
      <c r="F4" s="7"/>
      <c r="G4" s="7"/>
      <c r="H4" s="8"/>
      <c r="I4" s="8"/>
      <c r="J4" s="8"/>
      <c r="K4" s="37" t="s">
        <v>21</v>
      </c>
    </row>
    <row r="5" ht="21.75" customHeight="1" spans="1:11">
      <c r="A5" s="10" t="s">
        <v>329</v>
      </c>
      <c r="B5" s="10" t="s">
        <v>243</v>
      </c>
      <c r="C5" s="10" t="s">
        <v>330</v>
      </c>
      <c r="D5" s="11" t="s">
        <v>244</v>
      </c>
      <c r="E5" s="11" t="s">
        <v>245</v>
      </c>
      <c r="F5" s="11" t="s">
        <v>331</v>
      </c>
      <c r="G5" s="11" t="s">
        <v>332</v>
      </c>
      <c r="H5" s="25" t="s">
        <v>545</v>
      </c>
      <c r="I5" s="12"/>
      <c r="J5" s="12"/>
      <c r="K5" s="12"/>
    </row>
    <row r="6" ht="21.75" customHeight="1" spans="1:11">
      <c r="A6" s="10"/>
      <c r="B6" s="10"/>
      <c r="C6" s="10"/>
      <c r="D6" s="11"/>
      <c r="E6" s="11"/>
      <c r="F6" s="11"/>
      <c r="G6" s="11"/>
      <c r="H6" s="12" t="s">
        <v>78</v>
      </c>
      <c r="I6" s="11" t="s">
        <v>81</v>
      </c>
      <c r="J6" s="11" t="s">
        <v>82</v>
      </c>
      <c r="K6" s="11" t="s">
        <v>83</v>
      </c>
    </row>
    <row r="7" ht="40.5" customHeight="1" spans="1:11">
      <c r="A7" s="26"/>
      <c r="B7" s="26"/>
      <c r="C7" s="26"/>
      <c r="D7" s="11"/>
      <c r="E7" s="11"/>
      <c r="F7" s="11"/>
      <c r="G7" s="11"/>
      <c r="H7" s="12"/>
      <c r="I7" s="11" t="s">
        <v>80</v>
      </c>
      <c r="J7" s="11"/>
      <c r="K7" s="11"/>
    </row>
    <row r="8" ht="15" customHeight="1" spans="1:11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38">
        <v>10</v>
      </c>
      <c r="K8" s="38">
        <v>11</v>
      </c>
    </row>
    <row r="9" ht="18.75" customHeight="1" spans="1:11">
      <c r="A9" s="27" t="s">
        <v>495</v>
      </c>
      <c r="B9" s="28"/>
      <c r="C9" s="29"/>
      <c r="D9" s="29"/>
      <c r="E9" s="29"/>
      <c r="F9" s="29"/>
      <c r="G9" s="29"/>
      <c r="H9" s="30"/>
      <c r="I9" s="39"/>
      <c r="J9" s="39"/>
      <c r="K9" s="30"/>
    </row>
    <row r="10" ht="18.75" customHeight="1" spans="1:11">
      <c r="A10" s="19"/>
      <c r="B10" s="28"/>
      <c r="C10" s="28"/>
      <c r="D10" s="28"/>
      <c r="E10" s="28"/>
      <c r="F10" s="28"/>
      <c r="G10" s="28"/>
      <c r="H10" s="31"/>
      <c r="I10" s="31"/>
      <c r="J10" s="31"/>
      <c r="K10" s="30"/>
    </row>
    <row r="11" ht="18.75" customHeight="1" spans="1:11">
      <c r="A11" s="32" t="s">
        <v>496</v>
      </c>
      <c r="B11" s="33"/>
      <c r="C11" s="33"/>
      <c r="D11" s="33"/>
      <c r="E11" s="33"/>
      <c r="F11" s="33"/>
      <c r="G11" s="34"/>
      <c r="H11" s="35"/>
      <c r="I11" s="35"/>
      <c r="J11" s="35"/>
      <c r="K11" s="40"/>
    </row>
  </sheetData>
  <mergeCells count="15">
    <mergeCell ref="A3:K3"/>
    <mergeCell ref="A4:G4"/>
    <mergeCell ref="H5:K5"/>
    <mergeCell ref="A11:G11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A22"/>
  <sheetViews>
    <sheetView showZeros="0" workbookViewId="0">
      <pane ySplit="1" topLeftCell="A8" activePane="bottomLeft" state="frozen"/>
      <selection/>
      <selection pane="bottomLeft" activeCell="A1" sqref="A1"/>
    </sheetView>
  </sheetViews>
  <sheetFormatPr defaultColWidth="9.14166666666667" defaultRowHeight="19.5" customHeight="1"/>
  <cols>
    <col min="1" max="1" width="113.575" customWidth="1"/>
  </cols>
  <sheetData>
    <row r="1" customHeight="1" spans="1:1">
      <c r="A1" s="1"/>
    </row>
    <row r="2" ht="42.3" customHeight="1" spans="1:1">
      <c r="A2" s="224"/>
    </row>
    <row r="3" ht="22.5" customHeight="1" spans="1:1">
      <c r="A3" s="225" t="s">
        <v>2</v>
      </c>
    </row>
    <row r="4" ht="22.5" customHeight="1" spans="1:1">
      <c r="A4" s="226"/>
    </row>
    <row r="5" ht="22.5" customHeight="1" spans="1:1">
      <c r="A5" s="227" t="s">
        <v>3</v>
      </c>
    </row>
    <row r="6" ht="22.5" customHeight="1" spans="1:1">
      <c r="A6" s="227" t="s">
        <v>4</v>
      </c>
    </row>
    <row r="7" ht="22.5" customHeight="1" spans="1:1">
      <c r="A7" s="227" t="s">
        <v>5</v>
      </c>
    </row>
    <row r="8" ht="22.5" customHeight="1" spans="1:1">
      <c r="A8" s="227" t="s">
        <v>6</v>
      </c>
    </row>
    <row r="9" ht="22.5" customHeight="1" spans="1:1">
      <c r="A9" s="227" t="s">
        <v>7</v>
      </c>
    </row>
    <row r="10" ht="22.5" customHeight="1" spans="1:1">
      <c r="A10" s="227" t="s">
        <v>8</v>
      </c>
    </row>
    <row r="11" ht="22.5" customHeight="1" spans="1:1">
      <c r="A11" s="227" t="s">
        <v>9</v>
      </c>
    </row>
    <row r="12" ht="22.5" customHeight="1" spans="1:1">
      <c r="A12" s="227" t="s">
        <v>10</v>
      </c>
    </row>
    <row r="13" ht="22.5" customHeight="1" spans="1:1">
      <c r="A13" s="227" t="s">
        <v>11</v>
      </c>
    </row>
    <row r="14" ht="22.5" customHeight="1" spans="1:1">
      <c r="A14" s="227" t="s">
        <v>12</v>
      </c>
    </row>
    <row r="15" ht="22.5" customHeight="1" spans="1:1">
      <c r="A15" s="227" t="s">
        <v>13</v>
      </c>
    </row>
    <row r="16" ht="22.5" customHeight="1" spans="1:1">
      <c r="A16" s="227" t="s">
        <v>14</v>
      </c>
    </row>
    <row r="17" ht="22.5" customHeight="1" spans="1:1">
      <c r="A17" s="227" t="s">
        <v>15</v>
      </c>
    </row>
    <row r="18" ht="22.5" customHeight="1" spans="1:1">
      <c r="A18" s="227" t="s">
        <v>16</v>
      </c>
    </row>
    <row r="19" ht="22.5" customHeight="1" spans="1:1">
      <c r="A19" s="227" t="s">
        <v>17</v>
      </c>
    </row>
    <row r="20" ht="22.5" customHeight="1" spans="1:1">
      <c r="A20" s="227" t="s">
        <v>18</v>
      </c>
    </row>
    <row r="21" ht="22.5" customHeight="1" spans="1:1">
      <c r="A21" s="227" t="s">
        <v>19</v>
      </c>
    </row>
    <row r="22" ht="22.5" customHeight="1" spans="1:1">
      <c r="A22" s="227" t="s">
        <v>20</v>
      </c>
    </row>
  </sheetData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6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1" sqref="A1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1:7">
      <c r="A2" s="2"/>
      <c r="B2" s="2"/>
      <c r="C2" s="2"/>
      <c r="D2" s="3"/>
      <c r="E2" s="2"/>
      <c r="F2" s="2"/>
      <c r="G2" s="4"/>
    </row>
    <row r="3" ht="27.75" customHeight="1" spans="1:7">
      <c r="A3" s="5" t="s">
        <v>20</v>
      </c>
      <c r="B3" s="5"/>
      <c r="C3" s="5"/>
      <c r="D3" s="5"/>
      <c r="E3" s="5"/>
      <c r="F3" s="5"/>
      <c r="G3" s="5"/>
    </row>
    <row r="4" ht="13.5" customHeight="1" spans="1:7">
      <c r="A4" s="6" t="str">
        <f>"部门名称："&amp;"洱源县退役军人事务局"</f>
        <v>部门名称：洱源县退役军人事务局</v>
      </c>
      <c r="B4" s="7"/>
      <c r="C4" s="7"/>
      <c r="D4" s="7"/>
      <c r="E4" s="8"/>
      <c r="F4" s="8"/>
      <c r="G4" s="9" t="s">
        <v>21</v>
      </c>
    </row>
    <row r="5" ht="21.75" customHeight="1" spans="1:7">
      <c r="A5" s="10" t="s">
        <v>330</v>
      </c>
      <c r="B5" s="10" t="s">
        <v>329</v>
      </c>
      <c r="C5" s="10" t="s">
        <v>243</v>
      </c>
      <c r="D5" s="11" t="s">
        <v>546</v>
      </c>
      <c r="E5" s="12" t="s">
        <v>81</v>
      </c>
      <c r="F5" s="12"/>
      <c r="G5" s="12"/>
    </row>
    <row r="6" ht="21.75" customHeight="1" spans="1:7">
      <c r="A6" s="10"/>
      <c r="B6" s="10"/>
      <c r="C6" s="10"/>
      <c r="D6" s="11"/>
      <c r="E6" s="12" t="s">
        <v>547</v>
      </c>
      <c r="F6" s="11" t="s">
        <v>548</v>
      </c>
      <c r="G6" s="11" t="s">
        <v>549</v>
      </c>
    </row>
    <row r="7" ht="40.5" customHeight="1" spans="1:7">
      <c r="A7" s="10"/>
      <c r="B7" s="10"/>
      <c r="C7" s="10"/>
      <c r="D7" s="11"/>
      <c r="E7" s="12"/>
      <c r="F7" s="11" t="s">
        <v>80</v>
      </c>
      <c r="G7" s="11"/>
    </row>
    <row r="8" ht="15" customHeight="1" spans="1:7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</row>
    <row r="9" ht="21" customHeight="1" spans="1:7">
      <c r="A9" s="14" t="s">
        <v>97</v>
      </c>
      <c r="B9" s="15"/>
      <c r="C9" s="15"/>
      <c r="D9" s="16"/>
      <c r="E9" s="17">
        <v>950000</v>
      </c>
      <c r="F9" s="17">
        <v>580000</v>
      </c>
      <c r="G9" s="17">
        <v>500000</v>
      </c>
    </row>
    <row r="10" ht="21" customHeight="1" spans="1:7">
      <c r="A10" s="18" t="s">
        <v>97</v>
      </c>
      <c r="B10" s="19"/>
      <c r="C10" s="19"/>
      <c r="D10" s="20"/>
      <c r="E10" s="17">
        <v>950000</v>
      </c>
      <c r="F10" s="17">
        <v>580000</v>
      </c>
      <c r="G10" s="17">
        <v>500000</v>
      </c>
    </row>
    <row r="11" ht="21" customHeight="1" spans="1:7">
      <c r="A11" s="21"/>
      <c r="B11" s="19" t="s">
        <v>339</v>
      </c>
      <c r="C11" s="19" t="s">
        <v>341</v>
      </c>
      <c r="D11" s="20" t="s">
        <v>550</v>
      </c>
      <c r="E11" s="22">
        <v>50000</v>
      </c>
      <c r="F11" s="22">
        <v>50000</v>
      </c>
      <c r="G11" s="22"/>
    </row>
    <row r="12" ht="21" customHeight="1" spans="1:7">
      <c r="A12" s="21"/>
      <c r="B12" s="19" t="s">
        <v>339</v>
      </c>
      <c r="C12" s="19" t="s">
        <v>352</v>
      </c>
      <c r="D12" s="20" t="s">
        <v>550</v>
      </c>
      <c r="E12" s="22">
        <v>30000</v>
      </c>
      <c r="F12" s="22">
        <v>30000</v>
      </c>
      <c r="G12" s="22"/>
    </row>
    <row r="13" ht="21" customHeight="1" spans="1:7">
      <c r="A13" s="21"/>
      <c r="B13" s="19" t="s">
        <v>339</v>
      </c>
      <c r="C13" s="19" t="s">
        <v>386</v>
      </c>
      <c r="D13" s="20" t="s">
        <v>550</v>
      </c>
      <c r="E13" s="22">
        <v>450000</v>
      </c>
      <c r="F13" s="22">
        <v>450000</v>
      </c>
      <c r="G13" s="22">
        <v>450000</v>
      </c>
    </row>
    <row r="14" ht="21" customHeight="1" spans="1:7">
      <c r="A14" s="21"/>
      <c r="B14" s="19" t="s">
        <v>339</v>
      </c>
      <c r="C14" s="19" t="s">
        <v>388</v>
      </c>
      <c r="D14" s="20" t="s">
        <v>550</v>
      </c>
      <c r="E14" s="22">
        <v>50000</v>
      </c>
      <c r="F14" s="22">
        <v>50000</v>
      </c>
      <c r="G14" s="22">
        <v>50000</v>
      </c>
    </row>
    <row r="15" ht="21" customHeight="1" spans="1:7">
      <c r="A15" s="21"/>
      <c r="B15" s="19" t="s">
        <v>339</v>
      </c>
      <c r="C15" s="19" t="s">
        <v>372</v>
      </c>
      <c r="D15" s="20" t="s">
        <v>550</v>
      </c>
      <c r="E15" s="22">
        <v>370000</v>
      </c>
      <c r="F15" s="22"/>
      <c r="G15" s="22"/>
    </row>
    <row r="16" ht="21" customHeight="1" spans="1:7">
      <c r="A16" s="23" t="s">
        <v>78</v>
      </c>
      <c r="B16" s="14" t="s">
        <v>551</v>
      </c>
      <c r="C16" s="14"/>
      <c r="D16" s="14"/>
      <c r="E16" s="17">
        <v>950000</v>
      </c>
      <c r="F16" s="17">
        <v>580000</v>
      </c>
      <c r="G16" s="17">
        <v>500000</v>
      </c>
    </row>
  </sheetData>
  <mergeCells count="12">
    <mergeCell ref="A2:G2"/>
    <mergeCell ref="A3:G3"/>
    <mergeCell ref="A4:D4"/>
    <mergeCell ref="E5:G5"/>
    <mergeCell ref="A16:D16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43"/>
  <sheetViews>
    <sheetView showGridLines="0" showZeros="0" workbookViewId="0">
      <pane xSplit="2" ySplit="1" topLeftCell="C2" activePane="bottomRight" state="frozen"/>
      <selection/>
      <selection pane="topRight"/>
      <selection pane="bottomLeft"/>
      <selection pane="bottomRight" activeCell="B40" sqref="B40"/>
    </sheetView>
  </sheetViews>
  <sheetFormatPr defaultColWidth="8.575" defaultRowHeight="12.75" customHeight="1" outlineLevelCol="3"/>
  <cols>
    <col min="1" max="1" width="41" customWidth="1"/>
    <col min="2" max="2" width="27.8416666666667" customWidth="1"/>
    <col min="3" max="3" width="41" customWidth="1"/>
    <col min="4" max="4" width="28.575" customWidth="1"/>
  </cols>
  <sheetData>
    <row r="1" customHeight="1" spans="1:4">
      <c r="A1" s="1"/>
      <c r="B1" s="1"/>
      <c r="C1" s="1"/>
      <c r="D1" s="1"/>
    </row>
    <row r="2" ht="15" customHeight="1" spans="1:4">
      <c r="A2" s="176"/>
      <c r="B2" s="176"/>
      <c r="C2" s="176"/>
      <c r="D2" s="163"/>
    </row>
    <row r="3" ht="41.25" customHeight="1" spans="1:1">
      <c r="A3" s="245" t="s">
        <v>3</v>
      </c>
    </row>
    <row r="4" ht="17.25" customHeight="1" spans="1:4">
      <c r="A4" s="178" t="str">
        <f>"部门名称："&amp;"洱源县退役军人事务局"</f>
        <v>部门名称：洱源县退役军人事务局</v>
      </c>
      <c r="B4" s="179"/>
      <c r="D4" s="175" t="s">
        <v>21</v>
      </c>
    </row>
    <row r="5" ht="23.25" customHeight="1" spans="1:4">
      <c r="A5" s="180" t="s">
        <v>22</v>
      </c>
      <c r="B5" s="181"/>
      <c r="C5" s="180" t="s">
        <v>23</v>
      </c>
      <c r="D5" s="181"/>
    </row>
    <row r="6" ht="24" customHeight="1" spans="1:4">
      <c r="A6" s="180" t="s">
        <v>24</v>
      </c>
      <c r="B6" s="180" t="s">
        <v>25</v>
      </c>
      <c r="C6" s="180" t="s">
        <v>26</v>
      </c>
      <c r="D6" s="180" t="s">
        <v>25</v>
      </c>
    </row>
    <row r="7" ht="17.25" customHeight="1" spans="1:4">
      <c r="A7" s="183" t="s">
        <v>27</v>
      </c>
      <c r="B7" s="22">
        <v>4920600.76</v>
      </c>
      <c r="C7" s="183" t="s">
        <v>28</v>
      </c>
      <c r="D7" s="22"/>
    </row>
    <row r="8" ht="17.25" customHeight="1" spans="1:4">
      <c r="A8" s="183" t="s">
        <v>29</v>
      </c>
      <c r="B8" s="22"/>
      <c r="C8" s="183" t="s">
        <v>30</v>
      </c>
      <c r="D8" s="22"/>
    </row>
    <row r="9" ht="17.25" customHeight="1" spans="1:4">
      <c r="A9" s="183" t="s">
        <v>31</v>
      </c>
      <c r="B9" s="22"/>
      <c r="C9" s="221" t="s">
        <v>32</v>
      </c>
      <c r="D9" s="22"/>
    </row>
    <row r="10" ht="17.25" customHeight="1" spans="1:4">
      <c r="A10" s="183" t="s">
        <v>33</v>
      </c>
      <c r="B10" s="22"/>
      <c r="C10" s="221" t="s">
        <v>34</v>
      </c>
      <c r="D10" s="22"/>
    </row>
    <row r="11" ht="17.25" customHeight="1" spans="1:4">
      <c r="A11" s="183" t="s">
        <v>35</v>
      </c>
      <c r="B11" s="17"/>
      <c r="C11" s="221" t="s">
        <v>36</v>
      </c>
      <c r="D11" s="22"/>
    </row>
    <row r="12" ht="17.25" customHeight="1" spans="1:4">
      <c r="A12" s="222" t="s">
        <v>37</v>
      </c>
      <c r="B12" s="22"/>
      <c r="C12" s="221" t="s">
        <v>38</v>
      </c>
      <c r="D12" s="22"/>
    </row>
    <row r="13" ht="17.25" customHeight="1" spans="1:4">
      <c r="A13" s="222" t="s">
        <v>39</v>
      </c>
      <c r="B13" s="22"/>
      <c r="C13" s="19" t="s">
        <v>40</v>
      </c>
      <c r="D13" s="22"/>
    </row>
    <row r="14" ht="17.25" customHeight="1" spans="1:4">
      <c r="A14" s="222" t="s">
        <v>41</v>
      </c>
      <c r="B14" s="22"/>
      <c r="C14" s="19" t="s">
        <v>42</v>
      </c>
      <c r="D14" s="22">
        <v>9566201.1</v>
      </c>
    </row>
    <row r="15" ht="17.25" customHeight="1" spans="1:4">
      <c r="A15" s="222" t="s">
        <v>43</v>
      </c>
      <c r="B15" s="22"/>
      <c r="C15" s="19" t="s">
        <v>44</v>
      </c>
      <c r="D15" s="22">
        <v>841044.55</v>
      </c>
    </row>
    <row r="16" ht="17.25" customHeight="1" spans="1:4">
      <c r="A16" s="222" t="s">
        <v>45</v>
      </c>
      <c r="B16" s="22"/>
      <c r="C16" s="19" t="s">
        <v>46</v>
      </c>
      <c r="D16" s="22"/>
    </row>
    <row r="17" ht="17.25" customHeight="1" spans="1:4">
      <c r="A17" s="184"/>
      <c r="B17" s="22"/>
      <c r="C17" s="19" t="s">
        <v>47</v>
      </c>
      <c r="D17" s="22"/>
    </row>
    <row r="18" ht="17.25" customHeight="1" spans="1:4">
      <c r="A18" s="97"/>
      <c r="B18" s="22"/>
      <c r="C18" s="19" t="s">
        <v>48</v>
      </c>
      <c r="D18" s="22"/>
    </row>
    <row r="19" ht="17.25" customHeight="1" spans="1:4">
      <c r="A19" s="97"/>
      <c r="B19" s="22"/>
      <c r="C19" s="19" t="s">
        <v>49</v>
      </c>
      <c r="D19" s="22"/>
    </row>
    <row r="20" ht="17.25" customHeight="1" spans="1:4">
      <c r="A20" s="97"/>
      <c r="B20" s="22"/>
      <c r="C20" s="19" t="s">
        <v>50</v>
      </c>
      <c r="D20" s="22"/>
    </row>
    <row r="21" ht="17.25" customHeight="1" spans="1:4">
      <c r="A21" s="97"/>
      <c r="B21" s="22"/>
      <c r="C21" s="19" t="s">
        <v>51</v>
      </c>
      <c r="D21" s="22"/>
    </row>
    <row r="22" ht="17.25" customHeight="1" spans="1:4">
      <c r="A22" s="97"/>
      <c r="B22" s="22"/>
      <c r="C22" s="19" t="s">
        <v>52</v>
      </c>
      <c r="D22" s="22"/>
    </row>
    <row r="23" ht="17.25" customHeight="1" spans="1:4">
      <c r="A23" s="97"/>
      <c r="B23" s="22"/>
      <c r="C23" s="19" t="s">
        <v>53</v>
      </c>
      <c r="D23" s="22"/>
    </row>
    <row r="24" ht="17.25" customHeight="1" spans="1:4">
      <c r="A24" s="97"/>
      <c r="B24" s="22"/>
      <c r="C24" s="19" t="s">
        <v>54</v>
      </c>
      <c r="D24" s="22"/>
    </row>
    <row r="25" ht="17.25" customHeight="1" spans="1:4">
      <c r="A25" s="97"/>
      <c r="B25" s="22"/>
      <c r="C25" s="19" t="s">
        <v>55</v>
      </c>
      <c r="D25" s="22">
        <v>125208</v>
      </c>
    </row>
    <row r="26" ht="17.25" customHeight="1" spans="1:4">
      <c r="A26" s="97"/>
      <c r="B26" s="22"/>
      <c r="C26" s="185" t="s">
        <v>56</v>
      </c>
      <c r="D26" s="22"/>
    </row>
    <row r="27" ht="17.25" customHeight="1" spans="1:4">
      <c r="A27" s="97"/>
      <c r="B27" s="22"/>
      <c r="C27" s="185" t="s">
        <v>57</v>
      </c>
      <c r="D27" s="22"/>
    </row>
    <row r="28" ht="17.25" customHeight="1" spans="1:4">
      <c r="A28" s="97"/>
      <c r="B28" s="22"/>
      <c r="C28" s="185" t="s">
        <v>58</v>
      </c>
      <c r="D28" s="22"/>
    </row>
    <row r="29" ht="17.25" customHeight="1" spans="1:4">
      <c r="A29" s="97"/>
      <c r="B29" s="22"/>
      <c r="C29" s="185" t="s">
        <v>59</v>
      </c>
      <c r="D29" s="22"/>
    </row>
    <row r="30" ht="17.25" customHeight="1" spans="1:4">
      <c r="A30" s="97"/>
      <c r="B30" s="22"/>
      <c r="C30" s="185" t="s">
        <v>60</v>
      </c>
      <c r="D30" s="22"/>
    </row>
    <row r="31" ht="17.25" customHeight="1" spans="1:4">
      <c r="A31" s="97"/>
      <c r="B31" s="22"/>
      <c r="C31" s="185" t="s">
        <v>61</v>
      </c>
      <c r="D31" s="22"/>
    </row>
    <row r="32" ht="16.5" customHeight="1" spans="1:4">
      <c r="A32" s="97"/>
      <c r="B32" s="17"/>
      <c r="C32" s="223" t="s">
        <v>62</v>
      </c>
      <c r="D32" s="22"/>
    </row>
    <row r="33" ht="16.5" customHeight="1" spans="1:4">
      <c r="A33" s="97"/>
      <c r="B33" s="17"/>
      <c r="C33" s="223" t="s">
        <v>63</v>
      </c>
      <c r="D33" s="22"/>
    </row>
    <row r="34" ht="16.5" customHeight="1" spans="1:4">
      <c r="A34" s="97"/>
      <c r="B34" s="17"/>
      <c r="C34" s="223" t="s">
        <v>64</v>
      </c>
      <c r="D34" s="22"/>
    </row>
    <row r="35" ht="16.5" customHeight="1" spans="1:4">
      <c r="A35" s="97"/>
      <c r="B35" s="17"/>
      <c r="C35" s="97"/>
      <c r="D35" s="17"/>
    </row>
    <row r="36" ht="16.5" customHeight="1" spans="1:4">
      <c r="A36" s="97" t="s">
        <v>65</v>
      </c>
      <c r="B36" s="17">
        <v>4920600.76</v>
      </c>
      <c r="C36" s="97" t="s">
        <v>66</v>
      </c>
      <c r="D36" s="17">
        <v>10532453.65</v>
      </c>
    </row>
    <row r="37" ht="16.5" customHeight="1" spans="1:4">
      <c r="A37" s="98" t="s">
        <v>67</v>
      </c>
      <c r="B37" s="17">
        <v>5611852.89</v>
      </c>
      <c r="C37" s="98" t="s">
        <v>68</v>
      </c>
      <c r="D37" s="17"/>
    </row>
    <row r="38" ht="16.5" customHeight="1" spans="1:4">
      <c r="A38" s="184" t="s">
        <v>69</v>
      </c>
      <c r="B38" s="22">
        <v>5611852.89</v>
      </c>
      <c r="C38" s="184" t="s">
        <v>69</v>
      </c>
      <c r="D38" s="22"/>
    </row>
    <row r="39" ht="16.5" customHeight="1" spans="1:4">
      <c r="A39" s="184" t="s">
        <v>70</v>
      </c>
      <c r="B39" s="22"/>
      <c r="C39" s="184" t="s">
        <v>70</v>
      </c>
      <c r="D39" s="22"/>
    </row>
    <row r="40" ht="16.5" customHeight="1" spans="1:4">
      <c r="A40" s="184" t="s">
        <v>71</v>
      </c>
      <c r="B40" s="22"/>
      <c r="C40" s="184" t="s">
        <v>71</v>
      </c>
      <c r="D40" s="22"/>
    </row>
    <row r="41" ht="16.5" customHeight="1" spans="1:4">
      <c r="A41" s="184" t="s">
        <v>72</v>
      </c>
      <c r="B41" s="22"/>
      <c r="C41" s="184" t="s">
        <v>72</v>
      </c>
      <c r="D41" s="22"/>
    </row>
    <row r="42" ht="16.5" customHeight="1" spans="1:4">
      <c r="A42" s="184" t="s">
        <v>73</v>
      </c>
      <c r="B42" s="22"/>
      <c r="C42" s="184" t="s">
        <v>73</v>
      </c>
      <c r="D42" s="22"/>
    </row>
    <row r="43" ht="16.5" customHeight="1" spans="1:4">
      <c r="A43" s="23" t="s">
        <v>74</v>
      </c>
      <c r="B43" s="17">
        <v>10532453.65</v>
      </c>
      <c r="C43" s="23" t="s">
        <v>75</v>
      </c>
      <c r="D43" s="17">
        <v>10532453.65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GridLines="0" showZeros="0" workbookViewId="0">
      <pane xSplit="3" ySplit="1" topLeftCell="D2" activePane="bottomRight" state="frozen"/>
      <selection/>
      <selection pane="topRight"/>
      <selection pane="bottomLeft"/>
      <selection pane="bottomRigh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20" width="14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7.25" customHeight="1" spans="1:1">
      <c r="A2" s="163"/>
    </row>
    <row r="3" ht="41.25" customHeight="1" spans="1:1">
      <c r="A3" s="177" t="s">
        <v>4</v>
      </c>
    </row>
    <row r="4" ht="17.25" customHeight="1" spans="1:20">
      <c r="A4" s="178" t="str">
        <f>"部门名称："&amp;"洱源县退役军人事务局"</f>
        <v>部门名称：洱源县退役军人事务局</v>
      </c>
      <c r="T4" s="176" t="s">
        <v>21</v>
      </c>
    </row>
    <row r="5" ht="21.75" customHeight="1" spans="1:20">
      <c r="A5" s="204" t="s">
        <v>76</v>
      </c>
      <c r="B5" s="205" t="s">
        <v>77</v>
      </c>
      <c r="C5" s="205" t="s">
        <v>78</v>
      </c>
      <c r="D5" s="206" t="s">
        <v>79</v>
      </c>
      <c r="E5" s="206"/>
      <c r="F5" s="206"/>
      <c r="G5" s="206"/>
      <c r="H5" s="206"/>
      <c r="I5" s="215"/>
      <c r="J5" s="206"/>
      <c r="K5" s="206"/>
      <c r="L5" s="206"/>
      <c r="M5" s="206"/>
      <c r="N5" s="216"/>
      <c r="O5" s="206" t="s">
        <v>67</v>
      </c>
      <c r="P5" s="206"/>
      <c r="Q5" s="206"/>
      <c r="R5" s="206"/>
      <c r="S5" s="206"/>
      <c r="T5" s="216"/>
    </row>
    <row r="6" ht="27" customHeight="1" spans="1:20">
      <c r="A6" s="207"/>
      <c r="B6" s="208"/>
      <c r="C6" s="208"/>
      <c r="D6" s="208" t="s">
        <v>80</v>
      </c>
      <c r="E6" s="208" t="s">
        <v>81</v>
      </c>
      <c r="F6" s="208" t="s">
        <v>82</v>
      </c>
      <c r="G6" s="208" t="s">
        <v>83</v>
      </c>
      <c r="H6" s="208" t="s">
        <v>84</v>
      </c>
      <c r="I6" s="217" t="s">
        <v>85</v>
      </c>
      <c r="J6" s="218"/>
      <c r="K6" s="218"/>
      <c r="L6" s="218"/>
      <c r="M6" s="218"/>
      <c r="N6" s="219"/>
      <c r="O6" s="208" t="s">
        <v>80</v>
      </c>
      <c r="P6" s="208" t="s">
        <v>81</v>
      </c>
      <c r="Q6" s="208" t="s">
        <v>82</v>
      </c>
      <c r="R6" s="208" t="s">
        <v>83</v>
      </c>
      <c r="S6" s="208" t="s">
        <v>84</v>
      </c>
      <c r="T6" s="208" t="s">
        <v>86</v>
      </c>
    </row>
    <row r="7" ht="30" customHeight="1" spans="1:20">
      <c r="A7" s="209"/>
      <c r="B7" s="210"/>
      <c r="C7" s="211"/>
      <c r="D7" s="211"/>
      <c r="E7" s="211"/>
      <c r="F7" s="211"/>
      <c r="G7" s="211"/>
      <c r="H7" s="211"/>
      <c r="I7" s="121" t="s">
        <v>80</v>
      </c>
      <c r="J7" s="219" t="s">
        <v>87</v>
      </c>
      <c r="K7" s="219" t="s">
        <v>88</v>
      </c>
      <c r="L7" s="219" t="s">
        <v>89</v>
      </c>
      <c r="M7" s="219" t="s">
        <v>90</v>
      </c>
      <c r="N7" s="219" t="s">
        <v>91</v>
      </c>
      <c r="O7" s="220"/>
      <c r="P7" s="220"/>
      <c r="Q7" s="220"/>
      <c r="R7" s="220"/>
      <c r="S7" s="220"/>
      <c r="T7" s="211"/>
    </row>
    <row r="8" ht="15" customHeight="1" spans="1:20">
      <c r="A8" s="104">
        <v>1</v>
      </c>
      <c r="B8" s="104">
        <v>2</v>
      </c>
      <c r="C8" s="104" t="s">
        <v>92</v>
      </c>
      <c r="D8" s="104" t="s">
        <v>93</v>
      </c>
      <c r="E8" s="104">
        <v>5</v>
      </c>
      <c r="F8" s="104">
        <v>6</v>
      </c>
      <c r="G8" s="104">
        <v>7</v>
      </c>
      <c r="H8" s="104">
        <v>8</v>
      </c>
      <c r="I8" s="104" t="s">
        <v>94</v>
      </c>
      <c r="J8" s="104">
        <v>10</v>
      </c>
      <c r="K8" s="104">
        <v>11</v>
      </c>
      <c r="L8" s="104">
        <v>12</v>
      </c>
      <c r="M8" s="104">
        <v>13</v>
      </c>
      <c r="N8" s="104">
        <v>14</v>
      </c>
      <c r="O8" s="104" t="s">
        <v>95</v>
      </c>
      <c r="P8" s="104">
        <v>16</v>
      </c>
      <c r="Q8" s="104">
        <v>17</v>
      </c>
      <c r="R8" s="104">
        <v>18</v>
      </c>
      <c r="S8" s="104">
        <v>19</v>
      </c>
      <c r="T8" s="104">
        <v>20</v>
      </c>
    </row>
    <row r="9" ht="18" customHeight="1" spans="1:20">
      <c r="A9" s="28" t="s">
        <v>96</v>
      </c>
      <c r="B9" s="28" t="s">
        <v>97</v>
      </c>
      <c r="C9" s="22">
        <v>10532453.65</v>
      </c>
      <c r="D9" s="22">
        <v>4920600.76</v>
      </c>
      <c r="E9" s="22">
        <v>4920600.76</v>
      </c>
      <c r="F9" s="22"/>
      <c r="G9" s="22"/>
      <c r="H9" s="22"/>
      <c r="I9" s="22"/>
      <c r="J9" s="22"/>
      <c r="K9" s="22"/>
      <c r="L9" s="22"/>
      <c r="M9" s="22"/>
      <c r="N9" s="22"/>
      <c r="O9" s="22">
        <v>5611852.89</v>
      </c>
      <c r="P9" s="22">
        <v>5611852.89</v>
      </c>
      <c r="Q9" s="22"/>
      <c r="R9" s="22"/>
      <c r="S9" s="22"/>
      <c r="T9" s="22"/>
    </row>
    <row r="10" ht="18" customHeight="1" spans="1:20">
      <c r="A10" s="212" t="s">
        <v>98</v>
      </c>
      <c r="B10" s="212" t="s">
        <v>97</v>
      </c>
      <c r="C10" s="22">
        <v>10532453.65</v>
      </c>
      <c r="D10" s="22">
        <v>4920600.76</v>
      </c>
      <c r="E10" s="22">
        <v>4920600.76</v>
      </c>
      <c r="F10" s="22"/>
      <c r="G10" s="22"/>
      <c r="H10" s="22"/>
      <c r="I10" s="22"/>
      <c r="J10" s="22"/>
      <c r="K10" s="22"/>
      <c r="L10" s="22"/>
      <c r="M10" s="22"/>
      <c r="N10" s="22"/>
      <c r="O10" s="22">
        <v>5611852.89</v>
      </c>
      <c r="P10" s="22">
        <v>5611852.89</v>
      </c>
      <c r="Q10" s="22"/>
      <c r="R10" s="22"/>
      <c r="S10" s="21"/>
      <c r="T10" s="21"/>
    </row>
    <row r="11" ht="18" customHeight="1" spans="1:20">
      <c r="A11" s="213" t="s">
        <v>78</v>
      </c>
      <c r="B11" s="214"/>
      <c r="C11" s="17">
        <v>10532453.65</v>
      </c>
      <c r="D11" s="17">
        <v>4920600.76</v>
      </c>
      <c r="E11" s="17">
        <v>4920600.76</v>
      </c>
      <c r="F11" s="17"/>
      <c r="G11" s="17"/>
      <c r="H11" s="17"/>
      <c r="I11" s="17"/>
      <c r="J11" s="17"/>
      <c r="K11" s="17"/>
      <c r="L11" s="17"/>
      <c r="M11" s="17"/>
      <c r="N11" s="17"/>
      <c r="O11" s="17">
        <v>5611852.89</v>
      </c>
      <c r="P11" s="17">
        <v>5611852.89</v>
      </c>
      <c r="Q11" s="17"/>
      <c r="R11" s="17"/>
      <c r="S11" s="17"/>
      <c r="T11" s="17"/>
    </row>
  </sheetData>
  <mergeCells count="21">
    <mergeCell ref="A2:T2"/>
    <mergeCell ref="A3:T3"/>
    <mergeCell ref="A4:B4"/>
    <mergeCell ref="D5:N5"/>
    <mergeCell ref="O5:T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rintOptions horizontalCentered="1"/>
  <pageMargins left="0.96" right="0.96" top="0.72" bottom="0.72" header="0" footer="0"/>
  <pageSetup paperSize="9" scale="3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0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E37" sqref="E37"/>
    </sheetView>
  </sheetViews>
  <sheetFormatPr defaultColWidth="9.14166666666667" defaultRowHeight="14.25" customHeight="1"/>
  <cols>
    <col min="1" max="1" width="13.8416666666667" customWidth="1"/>
    <col min="2" max="2" width="34.5666666666667" customWidth="1"/>
    <col min="3" max="8" width="19.1416666666667" customWidth="1"/>
    <col min="9" max="10" width="19" customWidth="1"/>
    <col min="11" max="11" width="18.85" customWidth="1"/>
    <col min="12" max="13" width="19" customWidth="1"/>
    <col min="14" max="16" width="18.85" customWidth="1"/>
    <col min="17" max="23" width="19" customWidth="1"/>
  </cols>
  <sheetData>
    <row r="1" customHeight="1" spans="1:23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ht="19.5" customHeight="1" spans="4:23">
      <c r="D2" s="186"/>
      <c r="E2" s="186"/>
      <c r="F2" s="186"/>
      <c r="J2" s="186"/>
      <c r="L2" s="186"/>
      <c r="Q2" s="175"/>
      <c r="R2" s="175"/>
      <c r="S2" s="175"/>
      <c r="T2" s="175"/>
      <c r="U2" s="175"/>
      <c r="V2" s="175"/>
      <c r="W2" s="175"/>
    </row>
    <row r="3" ht="42" customHeight="1" spans="1:23">
      <c r="A3" s="187" t="s">
        <v>5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</row>
    <row r="4" ht="16.8" customHeight="1" spans="1:23">
      <c r="A4" s="188" t="str">
        <f>"部门名称："&amp;"洱源县退役军人事务局"</f>
        <v>部门名称：洱源县退役军人事务局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201"/>
      <c r="P4" s="201"/>
      <c r="Q4" s="203"/>
      <c r="R4" s="203"/>
      <c r="S4" s="203"/>
      <c r="T4" s="203"/>
      <c r="U4" s="203"/>
      <c r="V4" s="203"/>
      <c r="W4" s="203" t="s">
        <v>99</v>
      </c>
    </row>
    <row r="5" ht="19.5" customHeight="1" spans="1:23">
      <c r="A5" s="189" t="s">
        <v>100</v>
      </c>
      <c r="B5" s="189" t="s">
        <v>101</v>
      </c>
      <c r="C5" s="190" t="s">
        <v>102</v>
      </c>
      <c r="D5" s="191"/>
      <c r="E5" s="192" t="s">
        <v>103</v>
      </c>
      <c r="F5" s="192"/>
      <c r="G5" s="193"/>
      <c r="H5" s="194"/>
      <c r="I5" s="189"/>
      <c r="J5" s="189"/>
      <c r="K5" s="189"/>
      <c r="L5" s="192"/>
      <c r="M5" s="193"/>
      <c r="N5" s="193"/>
      <c r="O5" s="193"/>
      <c r="P5" s="193"/>
      <c r="Q5" s="194"/>
      <c r="R5" s="194" t="s">
        <v>104</v>
      </c>
      <c r="S5" s="194"/>
      <c r="T5" s="194"/>
      <c r="U5" s="194"/>
      <c r="V5" s="194"/>
      <c r="W5" s="194"/>
    </row>
    <row r="6" ht="19.5" customHeight="1" spans="1:23">
      <c r="A6" s="189" t="s">
        <v>100</v>
      </c>
      <c r="B6" s="189" t="s">
        <v>101</v>
      </c>
      <c r="C6" s="195" t="s">
        <v>78</v>
      </c>
      <c r="D6" s="12" t="s">
        <v>105</v>
      </c>
      <c r="E6" s="192" t="s">
        <v>80</v>
      </c>
      <c r="F6" s="192" t="s">
        <v>81</v>
      </c>
      <c r="G6" s="193"/>
      <c r="H6" s="194"/>
      <c r="I6" s="189" t="s">
        <v>82</v>
      </c>
      <c r="J6" s="189" t="s">
        <v>83</v>
      </c>
      <c r="K6" s="189" t="s">
        <v>106</v>
      </c>
      <c r="L6" s="192" t="s">
        <v>85</v>
      </c>
      <c r="M6" s="193"/>
      <c r="N6" s="193"/>
      <c r="O6" s="193"/>
      <c r="P6" s="193"/>
      <c r="Q6" s="194"/>
      <c r="R6" s="194" t="s">
        <v>80</v>
      </c>
      <c r="S6" s="194" t="s">
        <v>81</v>
      </c>
      <c r="T6" s="194" t="s">
        <v>82</v>
      </c>
      <c r="U6" s="194" t="s">
        <v>83</v>
      </c>
      <c r="V6" s="194" t="s">
        <v>84</v>
      </c>
      <c r="W6" s="194" t="s">
        <v>85</v>
      </c>
    </row>
    <row r="7" ht="33.75" customHeight="1" spans="1:23">
      <c r="A7" s="196"/>
      <c r="B7" s="196"/>
      <c r="C7" s="195"/>
      <c r="D7" s="12" t="s">
        <v>107</v>
      </c>
      <c r="E7" s="12"/>
      <c r="F7" s="12" t="s">
        <v>80</v>
      </c>
      <c r="G7" s="10" t="s">
        <v>108</v>
      </c>
      <c r="H7" s="10" t="s">
        <v>109</v>
      </c>
      <c r="I7" s="196"/>
      <c r="J7" s="196"/>
      <c r="K7" s="196"/>
      <c r="L7" s="12" t="s">
        <v>80</v>
      </c>
      <c r="M7" s="157" t="s">
        <v>110</v>
      </c>
      <c r="N7" s="202" t="s">
        <v>111</v>
      </c>
      <c r="O7" s="202" t="s">
        <v>112</v>
      </c>
      <c r="P7" s="202" t="s">
        <v>113</v>
      </c>
      <c r="Q7" s="202" t="s">
        <v>114</v>
      </c>
      <c r="R7" s="157"/>
      <c r="S7" s="157"/>
      <c r="T7" s="157"/>
      <c r="U7" s="157"/>
      <c r="V7" s="157"/>
      <c r="W7" s="157"/>
    </row>
    <row r="8" ht="19.5" customHeight="1" spans="1:23">
      <c r="A8" s="197">
        <v>1</v>
      </c>
      <c r="B8" s="197">
        <v>2</v>
      </c>
      <c r="C8" s="198" t="s">
        <v>115</v>
      </c>
      <c r="D8" s="198" t="s">
        <v>116</v>
      </c>
      <c r="E8" s="198" t="s">
        <v>117</v>
      </c>
      <c r="F8" s="198" t="s">
        <v>118</v>
      </c>
      <c r="G8" s="198">
        <v>7</v>
      </c>
      <c r="H8" s="198">
        <v>8</v>
      </c>
      <c r="I8" s="198">
        <v>9</v>
      </c>
      <c r="J8" s="198">
        <v>10</v>
      </c>
      <c r="K8" s="198">
        <v>11</v>
      </c>
      <c r="L8" s="198" t="s">
        <v>119</v>
      </c>
      <c r="M8" s="198">
        <v>13</v>
      </c>
      <c r="N8" s="198">
        <v>14</v>
      </c>
      <c r="O8" s="198">
        <v>15</v>
      </c>
      <c r="P8" s="198">
        <v>16</v>
      </c>
      <c r="Q8" s="198">
        <v>17</v>
      </c>
      <c r="R8" s="198" t="s">
        <v>120</v>
      </c>
      <c r="S8" s="198">
        <v>19</v>
      </c>
      <c r="T8" s="198">
        <v>20</v>
      </c>
      <c r="U8" s="198">
        <v>21</v>
      </c>
      <c r="V8" s="198">
        <v>22</v>
      </c>
      <c r="W8" s="198">
        <v>23</v>
      </c>
    </row>
    <row r="9" ht="21.75" customHeight="1" spans="1:23">
      <c r="A9" s="52" t="s">
        <v>121</v>
      </c>
      <c r="B9" s="52" t="s">
        <v>122</v>
      </c>
      <c r="C9" s="55">
        <v>9566201.1</v>
      </c>
      <c r="D9" s="55">
        <v>9566201.1</v>
      </c>
      <c r="E9" s="55">
        <v>4218722.76</v>
      </c>
      <c r="F9" s="55">
        <v>4218722.76</v>
      </c>
      <c r="G9" s="55">
        <v>3268722.76</v>
      </c>
      <c r="H9" s="55">
        <v>950000</v>
      </c>
      <c r="I9" s="55"/>
      <c r="J9" s="55"/>
      <c r="K9" s="55"/>
      <c r="L9" s="55"/>
      <c r="M9" s="55"/>
      <c r="N9" s="55"/>
      <c r="O9" s="55"/>
      <c r="P9" s="55"/>
      <c r="Q9" s="55"/>
      <c r="R9" s="55">
        <v>5347478.34</v>
      </c>
      <c r="S9" s="55">
        <v>5347478.34</v>
      </c>
      <c r="T9" s="55"/>
      <c r="U9" s="55"/>
      <c r="V9" s="55"/>
      <c r="W9" s="55"/>
    </row>
    <row r="10" ht="21.75" customHeight="1" spans="1:23">
      <c r="A10" s="199" t="s">
        <v>123</v>
      </c>
      <c r="B10" s="199" t="s">
        <v>124</v>
      </c>
      <c r="C10" s="55">
        <v>171600</v>
      </c>
      <c r="D10" s="55">
        <v>171600</v>
      </c>
      <c r="E10" s="55">
        <v>171600</v>
      </c>
      <c r="F10" s="55">
        <v>171600</v>
      </c>
      <c r="G10" s="55">
        <v>171600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</row>
    <row r="11" ht="21.75" customHeight="1" spans="1:23">
      <c r="A11" s="200" t="s">
        <v>125</v>
      </c>
      <c r="B11" s="200" t="s">
        <v>126</v>
      </c>
      <c r="C11" s="55">
        <v>171600</v>
      </c>
      <c r="D11" s="55">
        <v>171600</v>
      </c>
      <c r="E11" s="55">
        <v>171600</v>
      </c>
      <c r="F11" s="55">
        <v>171600</v>
      </c>
      <c r="G11" s="55">
        <v>171600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ht="21.75" customHeight="1" spans="1:23">
      <c r="A12" s="199" t="s">
        <v>127</v>
      </c>
      <c r="B12" s="199" t="s">
        <v>128</v>
      </c>
      <c r="C12" s="55">
        <v>5294497.72</v>
      </c>
      <c r="D12" s="55">
        <v>5294497.72</v>
      </c>
      <c r="E12" s="55">
        <v>1537100</v>
      </c>
      <c r="F12" s="55">
        <v>1537100</v>
      </c>
      <c r="G12" s="55">
        <v>1487100</v>
      </c>
      <c r="H12" s="55">
        <v>50000</v>
      </c>
      <c r="I12" s="55"/>
      <c r="J12" s="55"/>
      <c r="K12" s="55"/>
      <c r="L12" s="55"/>
      <c r="M12" s="55"/>
      <c r="N12" s="55"/>
      <c r="O12" s="55"/>
      <c r="P12" s="55"/>
      <c r="Q12" s="55"/>
      <c r="R12" s="55">
        <v>3757397.72</v>
      </c>
      <c r="S12" s="55">
        <v>3757397.72</v>
      </c>
      <c r="T12" s="55"/>
      <c r="U12" s="55"/>
      <c r="V12" s="55"/>
      <c r="W12" s="55"/>
    </row>
    <row r="13" ht="21.75" customHeight="1" spans="1:23">
      <c r="A13" s="200" t="s">
        <v>129</v>
      </c>
      <c r="B13" s="200" t="s">
        <v>130</v>
      </c>
      <c r="C13" s="55">
        <v>197147</v>
      </c>
      <c r="D13" s="55">
        <v>197147</v>
      </c>
      <c r="E13" s="55">
        <v>2640</v>
      </c>
      <c r="F13" s="55">
        <v>2640</v>
      </c>
      <c r="G13" s="55">
        <v>2640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>
        <v>194507</v>
      </c>
      <c r="S13" s="55">
        <v>194507</v>
      </c>
      <c r="T13" s="55"/>
      <c r="U13" s="55"/>
      <c r="V13" s="55"/>
      <c r="W13" s="55"/>
    </row>
    <row r="14" ht="21.75" customHeight="1" spans="1:23">
      <c r="A14" s="200" t="s">
        <v>131</v>
      </c>
      <c r="B14" s="200" t="s">
        <v>132</v>
      </c>
      <c r="C14" s="55">
        <v>398944.19</v>
      </c>
      <c r="D14" s="55">
        <v>398944.19</v>
      </c>
      <c r="E14" s="55">
        <v>313500</v>
      </c>
      <c r="F14" s="55">
        <v>313500</v>
      </c>
      <c r="G14" s="55">
        <v>313500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>
        <v>85444.19</v>
      </c>
      <c r="S14" s="55">
        <v>85444.19</v>
      </c>
      <c r="T14" s="55"/>
      <c r="U14" s="55"/>
      <c r="V14" s="55"/>
      <c r="W14" s="55"/>
    </row>
    <row r="15" ht="21.75" customHeight="1" spans="1:23">
      <c r="A15" s="200" t="s">
        <v>133</v>
      </c>
      <c r="B15" s="200" t="s">
        <v>134</v>
      </c>
      <c r="C15" s="55">
        <v>499545</v>
      </c>
      <c r="D15" s="55">
        <v>499545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>
        <v>499545</v>
      </c>
      <c r="S15" s="55">
        <v>499545</v>
      </c>
      <c r="T15" s="55"/>
      <c r="U15" s="55"/>
      <c r="V15" s="55"/>
      <c r="W15" s="55"/>
    </row>
    <row r="16" ht="21.75" customHeight="1" spans="1:23">
      <c r="A16" s="200" t="s">
        <v>135</v>
      </c>
      <c r="B16" s="200" t="s">
        <v>136</v>
      </c>
      <c r="C16" s="55">
        <v>1572200.8</v>
      </c>
      <c r="D16" s="55">
        <v>1572200.8</v>
      </c>
      <c r="E16" s="55">
        <v>376000</v>
      </c>
      <c r="F16" s="55">
        <v>376000</v>
      </c>
      <c r="G16" s="55">
        <v>376000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>
        <v>1196200.8</v>
      </c>
      <c r="S16" s="55">
        <v>1196200.8</v>
      </c>
      <c r="T16" s="55"/>
      <c r="U16" s="55"/>
      <c r="V16" s="55"/>
      <c r="W16" s="55"/>
    </row>
    <row r="17" ht="21.75" customHeight="1" spans="1:23">
      <c r="A17" s="200" t="s">
        <v>137</v>
      </c>
      <c r="B17" s="200" t="s">
        <v>138</v>
      </c>
      <c r="C17" s="55">
        <v>50000</v>
      </c>
      <c r="D17" s="55">
        <v>50000</v>
      </c>
      <c r="E17" s="55">
        <v>50000</v>
      </c>
      <c r="F17" s="55">
        <v>50000</v>
      </c>
      <c r="G17" s="55"/>
      <c r="H17" s="55">
        <v>50000</v>
      </c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</row>
    <row r="18" ht="21.75" customHeight="1" spans="1:23">
      <c r="A18" s="200" t="s">
        <v>139</v>
      </c>
      <c r="B18" s="200" t="s">
        <v>140</v>
      </c>
      <c r="C18" s="55">
        <v>2576660.73</v>
      </c>
      <c r="D18" s="55">
        <v>2576660.73</v>
      </c>
      <c r="E18" s="55">
        <v>794960</v>
      </c>
      <c r="F18" s="55">
        <v>794960</v>
      </c>
      <c r="G18" s="55">
        <v>794960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>
        <v>1781700.73</v>
      </c>
      <c r="S18" s="55">
        <v>1781700.73</v>
      </c>
      <c r="T18" s="55"/>
      <c r="U18" s="55"/>
      <c r="V18" s="55"/>
      <c r="W18" s="55"/>
    </row>
    <row r="19" ht="21.75" customHeight="1" spans="1:23">
      <c r="A19" s="199" t="s">
        <v>141</v>
      </c>
      <c r="B19" s="199" t="s">
        <v>142</v>
      </c>
      <c r="C19" s="55">
        <v>2570080.62</v>
      </c>
      <c r="D19" s="55">
        <v>2570080.62</v>
      </c>
      <c r="E19" s="55">
        <v>980000</v>
      </c>
      <c r="F19" s="55">
        <v>980000</v>
      </c>
      <c r="G19" s="55">
        <v>130000</v>
      </c>
      <c r="H19" s="55">
        <v>850000</v>
      </c>
      <c r="I19" s="55"/>
      <c r="J19" s="55"/>
      <c r="K19" s="55"/>
      <c r="L19" s="55"/>
      <c r="M19" s="55"/>
      <c r="N19" s="55"/>
      <c r="O19" s="55"/>
      <c r="P19" s="55"/>
      <c r="Q19" s="55"/>
      <c r="R19" s="55">
        <v>1590080.62</v>
      </c>
      <c r="S19" s="55">
        <v>1590080.62</v>
      </c>
      <c r="T19" s="55"/>
      <c r="U19" s="55"/>
      <c r="V19" s="55"/>
      <c r="W19" s="55"/>
    </row>
    <row r="20" ht="21.75" customHeight="1" spans="1:23">
      <c r="A20" s="200" t="s">
        <v>143</v>
      </c>
      <c r="B20" s="200" t="s">
        <v>144</v>
      </c>
      <c r="C20" s="55">
        <v>570000</v>
      </c>
      <c r="D20" s="55">
        <v>570000</v>
      </c>
      <c r="E20" s="55">
        <v>370000</v>
      </c>
      <c r="F20" s="55">
        <v>370000</v>
      </c>
      <c r="G20" s="55"/>
      <c r="H20" s="55">
        <v>370000</v>
      </c>
      <c r="I20" s="55"/>
      <c r="J20" s="55"/>
      <c r="K20" s="55"/>
      <c r="L20" s="55"/>
      <c r="M20" s="55"/>
      <c r="N20" s="55"/>
      <c r="O20" s="55"/>
      <c r="P20" s="55"/>
      <c r="Q20" s="55"/>
      <c r="R20" s="55">
        <v>200000</v>
      </c>
      <c r="S20" s="55">
        <v>200000</v>
      </c>
      <c r="T20" s="55"/>
      <c r="U20" s="55"/>
      <c r="V20" s="55"/>
      <c r="W20" s="55"/>
    </row>
    <row r="21" ht="21.75" customHeight="1" spans="1:23">
      <c r="A21" s="200" t="s">
        <v>145</v>
      </c>
      <c r="B21" s="200" t="s">
        <v>146</v>
      </c>
      <c r="C21" s="55">
        <v>767353.12</v>
      </c>
      <c r="D21" s="55">
        <v>767353.12</v>
      </c>
      <c r="E21" s="55">
        <v>130000</v>
      </c>
      <c r="F21" s="55">
        <v>130000</v>
      </c>
      <c r="G21" s="55">
        <v>130000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>
        <v>637353.12</v>
      </c>
      <c r="S21" s="55">
        <v>637353.12</v>
      </c>
      <c r="T21" s="55"/>
      <c r="U21" s="55"/>
      <c r="V21" s="55"/>
      <c r="W21" s="55"/>
    </row>
    <row r="22" ht="21.75" customHeight="1" spans="1:23">
      <c r="A22" s="200" t="s">
        <v>147</v>
      </c>
      <c r="B22" s="200" t="s">
        <v>148</v>
      </c>
      <c r="C22" s="55">
        <v>78680</v>
      </c>
      <c r="D22" s="55">
        <v>78680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>
        <v>78680</v>
      </c>
      <c r="S22" s="55">
        <v>78680</v>
      </c>
      <c r="T22" s="55"/>
      <c r="U22" s="55"/>
      <c r="V22" s="55"/>
      <c r="W22" s="55"/>
    </row>
    <row r="23" ht="21.75" customHeight="1" spans="1:23">
      <c r="A23" s="200" t="s">
        <v>149</v>
      </c>
      <c r="B23" s="200" t="s">
        <v>150</v>
      </c>
      <c r="C23" s="55">
        <v>54100</v>
      </c>
      <c r="D23" s="55">
        <v>54100</v>
      </c>
      <c r="E23" s="55">
        <v>30000</v>
      </c>
      <c r="F23" s="55">
        <v>30000</v>
      </c>
      <c r="G23" s="55"/>
      <c r="H23" s="55">
        <v>30000</v>
      </c>
      <c r="I23" s="55"/>
      <c r="J23" s="55"/>
      <c r="K23" s="55"/>
      <c r="L23" s="55"/>
      <c r="M23" s="55"/>
      <c r="N23" s="55"/>
      <c r="O23" s="55"/>
      <c r="P23" s="55"/>
      <c r="Q23" s="55"/>
      <c r="R23" s="55">
        <v>24100</v>
      </c>
      <c r="S23" s="55">
        <v>24100</v>
      </c>
      <c r="T23" s="55"/>
      <c r="U23" s="55"/>
      <c r="V23" s="55"/>
      <c r="W23" s="55"/>
    </row>
    <row r="24" ht="21.75" customHeight="1" spans="1:23">
      <c r="A24" s="200" t="s">
        <v>151</v>
      </c>
      <c r="B24" s="200" t="s">
        <v>152</v>
      </c>
      <c r="C24" s="55">
        <v>1099947.5</v>
      </c>
      <c r="D24" s="55">
        <v>1099947.5</v>
      </c>
      <c r="E24" s="55">
        <v>450000</v>
      </c>
      <c r="F24" s="55">
        <v>450000</v>
      </c>
      <c r="G24" s="55"/>
      <c r="H24" s="55">
        <v>450000</v>
      </c>
      <c r="I24" s="55"/>
      <c r="J24" s="55"/>
      <c r="K24" s="55"/>
      <c r="L24" s="55"/>
      <c r="M24" s="55"/>
      <c r="N24" s="55"/>
      <c r="O24" s="55"/>
      <c r="P24" s="55"/>
      <c r="Q24" s="55"/>
      <c r="R24" s="55">
        <v>649947.5</v>
      </c>
      <c r="S24" s="55">
        <v>649947.5</v>
      </c>
      <c r="T24" s="55"/>
      <c r="U24" s="55"/>
      <c r="V24" s="55"/>
      <c r="W24" s="55"/>
    </row>
    <row r="25" ht="21.75" customHeight="1" spans="1:23">
      <c r="A25" s="199" t="s">
        <v>153</v>
      </c>
      <c r="B25" s="199" t="s">
        <v>154</v>
      </c>
      <c r="C25" s="55">
        <v>1530022.76</v>
      </c>
      <c r="D25" s="55">
        <v>1530022.76</v>
      </c>
      <c r="E25" s="55">
        <v>1530022.76</v>
      </c>
      <c r="F25" s="55">
        <v>1530022.76</v>
      </c>
      <c r="G25" s="55">
        <v>1480022.76</v>
      </c>
      <c r="H25" s="55">
        <v>50000</v>
      </c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</row>
    <row r="26" ht="21.75" customHeight="1" spans="1:23">
      <c r="A26" s="200" t="s">
        <v>155</v>
      </c>
      <c r="B26" s="200" t="s">
        <v>156</v>
      </c>
      <c r="C26" s="55">
        <v>840839.56</v>
      </c>
      <c r="D26" s="55">
        <v>840839.56</v>
      </c>
      <c r="E26" s="55">
        <v>840839.56</v>
      </c>
      <c r="F26" s="55">
        <v>840839.56</v>
      </c>
      <c r="G26" s="55">
        <v>840839.56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</row>
    <row r="27" ht="21.75" customHeight="1" spans="1:23">
      <c r="A27" s="200" t="s">
        <v>157</v>
      </c>
      <c r="B27" s="200" t="s">
        <v>158</v>
      </c>
      <c r="C27" s="55">
        <v>136800</v>
      </c>
      <c r="D27" s="55">
        <v>136800</v>
      </c>
      <c r="E27" s="55">
        <v>136800</v>
      </c>
      <c r="F27" s="55">
        <v>136800</v>
      </c>
      <c r="G27" s="55">
        <v>136800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</row>
    <row r="28" ht="21.75" customHeight="1" spans="1:23">
      <c r="A28" s="200" t="s">
        <v>159</v>
      </c>
      <c r="B28" s="200" t="s">
        <v>160</v>
      </c>
      <c r="C28" s="55">
        <v>502383.2</v>
      </c>
      <c r="D28" s="55">
        <v>502383.2</v>
      </c>
      <c r="E28" s="55">
        <v>502383.2</v>
      </c>
      <c r="F28" s="55">
        <v>502383.2</v>
      </c>
      <c r="G28" s="55">
        <v>502383.2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</row>
    <row r="29" ht="21.75" customHeight="1" spans="1:23">
      <c r="A29" s="200" t="s">
        <v>161</v>
      </c>
      <c r="B29" s="200" t="s">
        <v>162</v>
      </c>
      <c r="C29" s="55">
        <v>50000</v>
      </c>
      <c r="D29" s="55">
        <v>50000</v>
      </c>
      <c r="E29" s="55">
        <v>50000</v>
      </c>
      <c r="F29" s="55">
        <v>50000</v>
      </c>
      <c r="G29" s="55"/>
      <c r="H29" s="55">
        <v>50000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</row>
    <row r="30" ht="21.75" customHeight="1" spans="1:23">
      <c r="A30" s="52" t="s">
        <v>163</v>
      </c>
      <c r="B30" s="52" t="s">
        <v>164</v>
      </c>
      <c r="C30" s="55">
        <v>841044.55</v>
      </c>
      <c r="D30" s="55">
        <v>841044.55</v>
      </c>
      <c r="E30" s="55">
        <v>576670</v>
      </c>
      <c r="F30" s="55">
        <v>576670</v>
      </c>
      <c r="G30" s="55">
        <v>576670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>
        <v>264374.55</v>
      </c>
      <c r="S30" s="55">
        <v>264374.55</v>
      </c>
      <c r="T30" s="55"/>
      <c r="U30" s="55"/>
      <c r="V30" s="55"/>
      <c r="W30" s="55"/>
    </row>
    <row r="31" ht="21.75" customHeight="1" spans="1:23">
      <c r="A31" s="199" t="s">
        <v>165</v>
      </c>
      <c r="B31" s="199" t="s">
        <v>166</v>
      </c>
      <c r="C31" s="55">
        <v>150670</v>
      </c>
      <c r="D31" s="55">
        <v>150670</v>
      </c>
      <c r="E31" s="55">
        <v>150670</v>
      </c>
      <c r="F31" s="55">
        <v>150670</v>
      </c>
      <c r="G31" s="55">
        <v>150670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</row>
    <row r="32" ht="21.75" customHeight="1" spans="1:23">
      <c r="A32" s="200" t="s">
        <v>167</v>
      </c>
      <c r="B32" s="200" t="s">
        <v>168</v>
      </c>
      <c r="C32" s="55">
        <v>101020</v>
      </c>
      <c r="D32" s="55">
        <v>101020</v>
      </c>
      <c r="E32" s="55">
        <v>101020</v>
      </c>
      <c r="F32" s="55">
        <v>101020</v>
      </c>
      <c r="G32" s="55">
        <v>101020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</row>
    <row r="33" ht="21.75" customHeight="1" spans="1:23">
      <c r="A33" s="200" t="s">
        <v>169</v>
      </c>
      <c r="B33" s="200" t="s">
        <v>170</v>
      </c>
      <c r="C33" s="55">
        <v>47450</v>
      </c>
      <c r="D33" s="55">
        <v>47450</v>
      </c>
      <c r="E33" s="55">
        <v>47450</v>
      </c>
      <c r="F33" s="55">
        <v>47450</v>
      </c>
      <c r="G33" s="55">
        <v>47450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</row>
    <row r="34" ht="21.75" customHeight="1" spans="1:23">
      <c r="A34" s="200" t="s">
        <v>171</v>
      </c>
      <c r="B34" s="200" t="s">
        <v>172</v>
      </c>
      <c r="C34" s="55">
        <v>2200</v>
      </c>
      <c r="D34" s="55">
        <v>2200</v>
      </c>
      <c r="E34" s="55">
        <v>2200</v>
      </c>
      <c r="F34" s="55">
        <v>2200</v>
      </c>
      <c r="G34" s="55">
        <v>2200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</row>
    <row r="35" ht="21.75" customHeight="1" spans="1:23">
      <c r="A35" s="199" t="s">
        <v>173</v>
      </c>
      <c r="B35" s="199" t="s">
        <v>174</v>
      </c>
      <c r="C35" s="55">
        <v>690374.55</v>
      </c>
      <c r="D35" s="55">
        <v>690374.55</v>
      </c>
      <c r="E35" s="55">
        <v>426000</v>
      </c>
      <c r="F35" s="55">
        <v>426000</v>
      </c>
      <c r="G35" s="55">
        <v>426000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>
        <v>264374.55</v>
      </c>
      <c r="S35" s="55">
        <v>264374.55</v>
      </c>
      <c r="T35" s="55"/>
      <c r="U35" s="55"/>
      <c r="V35" s="55"/>
      <c r="W35" s="55"/>
    </row>
    <row r="36" ht="21.75" customHeight="1" spans="1:23">
      <c r="A36" s="200" t="s">
        <v>175</v>
      </c>
      <c r="B36" s="200" t="s">
        <v>176</v>
      </c>
      <c r="C36" s="55">
        <v>690374.55</v>
      </c>
      <c r="D36" s="55">
        <v>690374.55</v>
      </c>
      <c r="E36" s="55">
        <v>426000</v>
      </c>
      <c r="F36" s="55">
        <v>426000</v>
      </c>
      <c r="G36" s="55">
        <v>426000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>
        <v>264374.55</v>
      </c>
      <c r="S36" s="55">
        <v>264374.55</v>
      </c>
      <c r="T36" s="55"/>
      <c r="U36" s="55"/>
      <c r="V36" s="55"/>
      <c r="W36" s="55"/>
    </row>
    <row r="37" ht="21.75" customHeight="1" spans="1:23">
      <c r="A37" s="52" t="s">
        <v>177</v>
      </c>
      <c r="B37" s="52" t="s">
        <v>178</v>
      </c>
      <c r="C37" s="55">
        <v>125208</v>
      </c>
      <c r="D37" s="55">
        <v>125208</v>
      </c>
      <c r="E37" s="55">
        <v>125208</v>
      </c>
      <c r="F37" s="55">
        <v>125208</v>
      </c>
      <c r="G37" s="55">
        <v>125208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</row>
    <row r="38" ht="21.75" customHeight="1" spans="1:23">
      <c r="A38" s="199" t="s">
        <v>179</v>
      </c>
      <c r="B38" s="199" t="s">
        <v>180</v>
      </c>
      <c r="C38" s="55">
        <v>125208</v>
      </c>
      <c r="D38" s="55">
        <v>125208</v>
      </c>
      <c r="E38" s="55">
        <v>125208</v>
      </c>
      <c r="F38" s="55">
        <v>125208</v>
      </c>
      <c r="G38" s="55">
        <v>125208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</row>
    <row r="39" ht="21.75" customHeight="1" spans="1:23">
      <c r="A39" s="200" t="s">
        <v>181</v>
      </c>
      <c r="B39" s="200" t="s">
        <v>182</v>
      </c>
      <c r="C39" s="55">
        <v>125208</v>
      </c>
      <c r="D39" s="55">
        <v>125208</v>
      </c>
      <c r="E39" s="55">
        <v>125208</v>
      </c>
      <c r="F39" s="55">
        <v>125208</v>
      </c>
      <c r="G39" s="55">
        <v>125208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</row>
    <row r="40" ht="21.75" customHeight="1" spans="1:23">
      <c r="A40" s="49" t="s">
        <v>78</v>
      </c>
      <c r="B40" s="49" t="s">
        <v>183</v>
      </c>
      <c r="C40" s="51">
        <v>10532453.65</v>
      </c>
      <c r="D40" s="51">
        <v>10532453.65</v>
      </c>
      <c r="E40" s="51">
        <v>4920600.76</v>
      </c>
      <c r="F40" s="51">
        <v>4920600.76</v>
      </c>
      <c r="G40" s="51">
        <v>3970600.76</v>
      </c>
      <c r="H40" s="51">
        <v>950000</v>
      </c>
      <c r="I40" s="51"/>
      <c r="J40" s="51"/>
      <c r="K40" s="51"/>
      <c r="L40" s="51"/>
      <c r="M40" s="51"/>
      <c r="N40" s="51"/>
      <c r="O40" s="51"/>
      <c r="P40" s="51"/>
      <c r="Q40" s="51"/>
      <c r="R40" s="51">
        <v>5611852.89</v>
      </c>
      <c r="S40" s="51">
        <v>5611852.89</v>
      </c>
      <c r="T40" s="51"/>
      <c r="U40" s="51"/>
      <c r="V40" s="51"/>
      <c r="W40" s="51"/>
    </row>
  </sheetData>
  <mergeCells count="21">
    <mergeCell ref="A3:W3"/>
    <mergeCell ref="A4:N4"/>
    <mergeCell ref="E5:Q5"/>
    <mergeCell ref="R5:W5"/>
    <mergeCell ref="F6:H6"/>
    <mergeCell ref="L6:Q6"/>
    <mergeCell ref="A40:B40"/>
    <mergeCell ref="A5:A7"/>
    <mergeCell ref="B5:B7"/>
    <mergeCell ref="C5:C7"/>
    <mergeCell ref="D6:D7"/>
    <mergeCell ref="E6:E7"/>
    <mergeCell ref="I6:I7"/>
    <mergeCell ref="J6:J7"/>
    <mergeCell ref="K6:K7"/>
    <mergeCell ref="R6:R7"/>
    <mergeCell ref="S6:S7"/>
    <mergeCell ref="T6:T7"/>
    <mergeCell ref="U6:U7"/>
    <mergeCell ref="V6:V7"/>
    <mergeCell ref="W6:W7"/>
  </mergeCells>
  <printOptions horizontalCentered="1"/>
  <pageMargins left="0.3" right="0.3" top="0.41" bottom="0.41" header="0.25" footer="0.25"/>
  <pageSetup paperSize="9" scale="5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GridLines="0" showZeros="0" workbookViewId="0">
      <pane xSplit="2" ySplit="1" topLeftCell="C4" activePane="bottomRight" state="frozen"/>
      <selection/>
      <selection pane="topRight"/>
      <selection pane="bottomLeft"/>
      <selection pane="bottomRight" activeCell="A1" sqref="A1"/>
    </sheetView>
  </sheetViews>
  <sheetFormatPr defaultColWidth="8.575" defaultRowHeight="12.75" customHeight="1" outlineLevelCol="3"/>
  <cols>
    <col min="1" max="1" width="35.575" customWidth="1"/>
    <col min="2" max="2" width="28.575" customWidth="1"/>
    <col min="3" max="3" width="35.575" customWidth="1"/>
    <col min="4" max="4" width="28.575" customWidth="1"/>
  </cols>
  <sheetData>
    <row r="1" customHeight="1" spans="1:4">
      <c r="A1" s="1"/>
      <c r="B1" s="1"/>
      <c r="C1" s="1"/>
      <c r="D1" s="1"/>
    </row>
    <row r="2" ht="15" customHeight="1" spans="1:4">
      <c r="A2" s="159"/>
      <c r="B2" s="176"/>
      <c r="C2" s="176"/>
      <c r="D2" s="176"/>
    </row>
    <row r="3" ht="41.25" customHeight="1" spans="1:1">
      <c r="A3" s="245" t="s">
        <v>6</v>
      </c>
    </row>
    <row r="4" ht="17.25" customHeight="1" spans="1:4">
      <c r="A4" s="178" t="str">
        <f>"部门名称："&amp;"洱源县退役军人事务局"</f>
        <v>部门名称：洱源县退役军人事务局</v>
      </c>
      <c r="B4" s="179"/>
      <c r="D4" s="176" t="s">
        <v>21</v>
      </c>
    </row>
    <row r="5" ht="17.25" customHeight="1" spans="1:4">
      <c r="A5" s="180" t="s">
        <v>22</v>
      </c>
      <c r="B5" s="181"/>
      <c r="C5" s="180" t="s">
        <v>23</v>
      </c>
      <c r="D5" s="181"/>
    </row>
    <row r="6" ht="18.75" customHeight="1" spans="1:4">
      <c r="A6" s="180" t="s">
        <v>24</v>
      </c>
      <c r="B6" s="180" t="s">
        <v>184</v>
      </c>
      <c r="C6" s="180" t="s">
        <v>185</v>
      </c>
      <c r="D6" s="180" t="s">
        <v>184</v>
      </c>
    </row>
    <row r="7" ht="16.5" customHeight="1" spans="1:4">
      <c r="A7" s="182" t="s">
        <v>186</v>
      </c>
      <c r="B7" s="17">
        <v>4920600.76</v>
      </c>
      <c r="C7" s="182" t="s">
        <v>187</v>
      </c>
      <c r="D7" s="17">
        <v>10532453.65</v>
      </c>
    </row>
    <row r="8" ht="16.5" customHeight="1" spans="1:4">
      <c r="A8" s="183" t="s">
        <v>188</v>
      </c>
      <c r="B8" s="22">
        <v>4920600.76</v>
      </c>
      <c r="C8" s="183" t="s">
        <v>189</v>
      </c>
      <c r="D8" s="22"/>
    </row>
    <row r="9" ht="16.5" customHeight="1" spans="1:4">
      <c r="A9" s="183" t="s">
        <v>190</v>
      </c>
      <c r="B9" s="22"/>
      <c r="C9" s="183" t="s">
        <v>191</v>
      </c>
      <c r="D9" s="22"/>
    </row>
    <row r="10" ht="16.5" customHeight="1" spans="1:4">
      <c r="A10" s="183" t="s">
        <v>192</v>
      </c>
      <c r="B10" s="22"/>
      <c r="C10" s="183" t="s">
        <v>193</v>
      </c>
      <c r="D10" s="22"/>
    </row>
    <row r="11" ht="16.5" customHeight="1" spans="3:4">
      <c r="C11" s="183" t="s">
        <v>194</v>
      </c>
      <c r="D11" s="22"/>
    </row>
    <row r="12" ht="16.5" customHeight="1" spans="1:4">
      <c r="A12" s="182" t="s">
        <v>195</v>
      </c>
      <c r="B12" s="17">
        <v>5611852.89</v>
      </c>
      <c r="C12" s="183" t="s">
        <v>196</v>
      </c>
      <c r="D12" s="22"/>
    </row>
    <row r="13" ht="16.5" customHeight="1" spans="1:4">
      <c r="A13" s="183" t="s">
        <v>188</v>
      </c>
      <c r="B13" s="22">
        <v>5611852.89</v>
      </c>
      <c r="C13" s="130" t="s">
        <v>197</v>
      </c>
      <c r="D13" s="22"/>
    </row>
    <row r="14" ht="16.5" customHeight="1" spans="1:4">
      <c r="A14" s="184" t="s">
        <v>190</v>
      </c>
      <c r="B14" s="22"/>
      <c r="C14" s="130" t="s">
        <v>198</v>
      </c>
      <c r="D14" s="22"/>
    </row>
    <row r="15" ht="16.5" customHeight="1" spans="1:4">
      <c r="A15" s="184" t="s">
        <v>192</v>
      </c>
      <c r="B15" s="22"/>
      <c r="C15" s="130" t="s">
        <v>199</v>
      </c>
      <c r="D15" s="22">
        <v>9566201.1</v>
      </c>
    </row>
    <row r="16" ht="16.5" customHeight="1" spans="1:4">
      <c r="A16" s="97"/>
      <c r="B16" s="22"/>
      <c r="C16" s="130" t="s">
        <v>200</v>
      </c>
      <c r="D16" s="22">
        <v>841044.55</v>
      </c>
    </row>
    <row r="17" ht="16.5" customHeight="1" spans="1:4">
      <c r="A17" s="97"/>
      <c r="B17" s="22"/>
      <c r="C17" s="130" t="s">
        <v>201</v>
      </c>
      <c r="D17" s="22"/>
    </row>
    <row r="18" ht="16.5" customHeight="1" spans="1:4">
      <c r="A18" s="97"/>
      <c r="B18" s="22"/>
      <c r="C18" s="130" t="s">
        <v>202</v>
      </c>
      <c r="D18" s="22"/>
    </row>
    <row r="19" ht="16.5" customHeight="1" spans="1:4">
      <c r="A19" s="97"/>
      <c r="B19" s="22"/>
      <c r="C19" s="130" t="s">
        <v>203</v>
      </c>
      <c r="D19" s="22"/>
    </row>
    <row r="20" ht="16.5" customHeight="1" spans="1:4">
      <c r="A20" s="97"/>
      <c r="B20" s="22"/>
      <c r="C20" s="130" t="s">
        <v>204</v>
      </c>
      <c r="D20" s="22"/>
    </row>
    <row r="21" ht="16.5" customHeight="1" spans="1:4">
      <c r="A21" s="97"/>
      <c r="B21" s="22"/>
      <c r="C21" s="130" t="s">
        <v>205</v>
      </c>
      <c r="D21" s="22"/>
    </row>
    <row r="22" ht="16.5" customHeight="1" spans="1:4">
      <c r="A22" s="97"/>
      <c r="B22" s="22"/>
      <c r="C22" s="130" t="s">
        <v>206</v>
      </c>
      <c r="D22" s="22"/>
    </row>
    <row r="23" ht="16.5" customHeight="1" spans="1:4">
      <c r="A23" s="97"/>
      <c r="B23" s="22"/>
      <c r="C23" s="130" t="s">
        <v>207</v>
      </c>
      <c r="D23" s="22"/>
    </row>
    <row r="24" ht="16.5" customHeight="1" spans="1:4">
      <c r="A24" s="97"/>
      <c r="B24" s="22"/>
      <c r="C24" s="130" t="s">
        <v>208</v>
      </c>
      <c r="D24" s="22"/>
    </row>
    <row r="25" ht="16.5" customHeight="1" spans="1:4">
      <c r="A25" s="97"/>
      <c r="B25" s="22"/>
      <c r="C25" s="130" t="s">
        <v>209</v>
      </c>
      <c r="D25" s="22"/>
    </row>
    <row r="26" ht="16.5" customHeight="1" spans="1:4">
      <c r="A26" s="97"/>
      <c r="B26" s="22"/>
      <c r="C26" s="130" t="s">
        <v>210</v>
      </c>
      <c r="D26" s="22">
        <v>125208</v>
      </c>
    </row>
    <row r="27" ht="16.5" customHeight="1" spans="1:4">
      <c r="A27" s="97"/>
      <c r="B27" s="22"/>
      <c r="C27" s="185" t="s">
        <v>211</v>
      </c>
      <c r="D27" s="22"/>
    </row>
    <row r="28" ht="16.5" customHeight="1" spans="1:4">
      <c r="A28" s="97"/>
      <c r="B28" s="22"/>
      <c r="C28" s="185" t="s">
        <v>212</v>
      </c>
      <c r="D28" s="22"/>
    </row>
    <row r="29" ht="16.5" customHeight="1" spans="1:4">
      <c r="A29" s="97"/>
      <c r="B29" s="22"/>
      <c r="C29" s="185" t="s">
        <v>213</v>
      </c>
      <c r="D29" s="22"/>
    </row>
    <row r="30" ht="16.5" customHeight="1" spans="1:4">
      <c r="A30" s="97"/>
      <c r="B30" s="22"/>
      <c r="C30" s="185" t="s">
        <v>214</v>
      </c>
      <c r="D30" s="22"/>
    </row>
    <row r="31" ht="16.5" customHeight="1" spans="1:4">
      <c r="A31" s="97"/>
      <c r="B31" s="22"/>
      <c r="C31" s="185" t="s">
        <v>215</v>
      </c>
      <c r="D31" s="22"/>
    </row>
    <row r="32" ht="17.25" customHeight="1" spans="1:4">
      <c r="A32" s="97"/>
      <c r="B32" s="22"/>
      <c r="C32" s="185" t="s">
        <v>216</v>
      </c>
      <c r="D32" s="22"/>
    </row>
    <row r="33" ht="16.5" customHeight="1" spans="1:4">
      <c r="A33" s="97"/>
      <c r="B33" s="22"/>
      <c r="C33" s="185" t="s">
        <v>217</v>
      </c>
      <c r="D33" s="22"/>
    </row>
    <row r="34" ht="16.5" customHeight="1" spans="1:4">
      <c r="A34" s="97"/>
      <c r="B34" s="22"/>
      <c r="C34" s="185" t="s">
        <v>218</v>
      </c>
      <c r="D34" s="22"/>
    </row>
    <row r="35" ht="16.5" customHeight="1" spans="1:4">
      <c r="A35" s="97"/>
      <c r="B35" s="22"/>
      <c r="C35" s="185" t="s">
        <v>219</v>
      </c>
      <c r="D35" s="22"/>
    </row>
    <row r="36" ht="16.5" customHeight="1" spans="1:4">
      <c r="A36" s="97"/>
      <c r="B36" s="22"/>
      <c r="C36" s="29"/>
      <c r="D36" s="22"/>
    </row>
    <row r="37" ht="16.5" customHeight="1" spans="1:4">
      <c r="A37" s="97"/>
      <c r="B37" s="22"/>
      <c r="C37" s="129" t="s">
        <v>220</v>
      </c>
      <c r="D37" s="17"/>
    </row>
    <row r="38" ht="15" customHeight="1" spans="1:4">
      <c r="A38" s="23" t="s">
        <v>221</v>
      </c>
      <c r="B38" s="17">
        <v>10532453.65</v>
      </c>
      <c r="C38" s="23" t="s">
        <v>222</v>
      </c>
      <c r="D38" s="17">
        <v>10532453.65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40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G26" sqref="G26"/>
    </sheetView>
  </sheetViews>
  <sheetFormatPr defaultColWidth="9.14166666666667" defaultRowHeight="14.25" customHeight="1"/>
  <cols>
    <col min="1" max="1" width="20.1416666666667" customWidth="1"/>
    <col min="2" max="2" width="44" customWidth="1"/>
    <col min="3" max="13" width="24.1416666666667" customWidth="1"/>
  </cols>
  <sheetData>
    <row r="1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Height="1" spans="4:13">
      <c r="D2" s="168"/>
      <c r="E2" s="168"/>
      <c r="G2" s="75"/>
      <c r="I2" s="175"/>
      <c r="J2" s="175"/>
      <c r="K2" s="175"/>
      <c r="L2" s="175"/>
      <c r="M2" s="175"/>
    </row>
    <row r="3" ht="41.25" customHeight="1" spans="1:13">
      <c r="A3" s="5" t="s">
        <v>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18" customHeight="1" spans="1:13">
      <c r="A4" s="151" t="str">
        <f>"部门名称："&amp;"洱源县退役军人事务局"</f>
        <v>部门名称：洱源县退役军人事务局</v>
      </c>
      <c r="B4" s="103"/>
      <c r="C4" s="103"/>
      <c r="D4" s="103"/>
      <c r="E4" s="103"/>
      <c r="F4" s="103"/>
      <c r="G4" s="109"/>
      <c r="H4" s="103"/>
      <c r="I4" s="42"/>
      <c r="J4" s="42"/>
      <c r="K4" s="42"/>
      <c r="L4" s="42"/>
      <c r="M4" s="42" t="s">
        <v>21</v>
      </c>
    </row>
    <row r="5" ht="20.25" customHeight="1" spans="1:13">
      <c r="A5" s="169" t="s">
        <v>223</v>
      </c>
      <c r="B5" s="169"/>
      <c r="C5" s="94" t="s">
        <v>78</v>
      </c>
      <c r="D5" s="94" t="s">
        <v>224</v>
      </c>
      <c r="E5" s="94"/>
      <c r="F5" s="12"/>
      <c r="G5" s="12"/>
      <c r="H5" s="12"/>
      <c r="I5" s="12" t="s">
        <v>225</v>
      </c>
      <c r="J5" s="12"/>
      <c r="K5" s="12"/>
      <c r="L5" s="12"/>
      <c r="M5" s="12"/>
    </row>
    <row r="6" ht="20.25" customHeight="1" spans="1:13">
      <c r="A6" s="170" t="s">
        <v>100</v>
      </c>
      <c r="B6" s="170" t="s">
        <v>101</v>
      </c>
      <c r="C6" s="94"/>
      <c r="D6" s="94" t="s">
        <v>80</v>
      </c>
      <c r="E6" s="94" t="s">
        <v>108</v>
      </c>
      <c r="F6" s="12"/>
      <c r="G6" s="12"/>
      <c r="H6" s="12" t="s">
        <v>109</v>
      </c>
      <c r="I6" s="94" t="s">
        <v>80</v>
      </c>
      <c r="J6" s="94" t="s">
        <v>108</v>
      </c>
      <c r="K6" s="12"/>
      <c r="L6" s="12"/>
      <c r="M6" s="12" t="s">
        <v>109</v>
      </c>
    </row>
    <row r="7" ht="20.25" customHeight="1" spans="1:13">
      <c r="A7" s="170"/>
      <c r="B7" s="170"/>
      <c r="C7" s="12"/>
      <c r="D7" s="12"/>
      <c r="E7" s="12" t="s">
        <v>80</v>
      </c>
      <c r="F7" s="12" t="s">
        <v>226</v>
      </c>
      <c r="G7" s="12" t="s">
        <v>227</v>
      </c>
      <c r="H7" s="12"/>
      <c r="I7" s="12"/>
      <c r="J7" s="12" t="s">
        <v>80</v>
      </c>
      <c r="K7" s="12" t="s">
        <v>226</v>
      </c>
      <c r="L7" s="12" t="s">
        <v>227</v>
      </c>
      <c r="M7" s="12"/>
    </row>
    <row r="8" ht="15" customHeight="1" spans="1:13">
      <c r="A8" s="171">
        <v>1</v>
      </c>
      <c r="B8" s="171">
        <v>2</v>
      </c>
      <c r="C8" s="171" t="s">
        <v>228</v>
      </c>
      <c r="D8" s="171" t="s">
        <v>229</v>
      </c>
      <c r="E8" s="171" t="s">
        <v>230</v>
      </c>
      <c r="F8" s="171">
        <v>6</v>
      </c>
      <c r="G8" s="171">
        <v>7</v>
      </c>
      <c r="H8" s="171">
        <v>8</v>
      </c>
      <c r="I8" s="171" t="s">
        <v>231</v>
      </c>
      <c r="J8" s="171" t="s">
        <v>232</v>
      </c>
      <c r="K8" s="171">
        <v>11</v>
      </c>
      <c r="L8" s="171">
        <v>12</v>
      </c>
      <c r="M8" s="171">
        <v>13</v>
      </c>
    </row>
    <row r="9" ht="18" customHeight="1" spans="1:13">
      <c r="A9" s="122" t="s">
        <v>121</v>
      </c>
      <c r="B9" s="122" t="s">
        <v>122</v>
      </c>
      <c r="C9" s="22">
        <v>9566201.1</v>
      </c>
      <c r="D9" s="22">
        <v>4218722.76</v>
      </c>
      <c r="E9" s="22">
        <v>3268722.76</v>
      </c>
      <c r="F9" s="22">
        <v>3145887</v>
      </c>
      <c r="G9" s="22">
        <v>122835.76</v>
      </c>
      <c r="H9" s="22">
        <v>950000</v>
      </c>
      <c r="I9" s="22">
        <v>5347478.34</v>
      </c>
      <c r="J9" s="22"/>
      <c r="K9" s="22"/>
      <c r="L9" s="22"/>
      <c r="M9" s="22">
        <v>5347478.34</v>
      </c>
    </row>
    <row r="10" ht="18" customHeight="1" spans="1:13">
      <c r="A10" s="172" t="s">
        <v>123</v>
      </c>
      <c r="B10" s="172" t="s">
        <v>124</v>
      </c>
      <c r="C10" s="22">
        <v>171600</v>
      </c>
      <c r="D10" s="22">
        <v>171600</v>
      </c>
      <c r="E10" s="22">
        <v>171600</v>
      </c>
      <c r="F10" s="22">
        <v>171600</v>
      </c>
      <c r="G10" s="22"/>
      <c r="H10" s="22"/>
      <c r="I10" s="22"/>
      <c r="J10" s="22"/>
      <c r="K10" s="22"/>
      <c r="L10" s="22"/>
      <c r="M10" s="22"/>
    </row>
    <row r="11" ht="18" customHeight="1" spans="1:13">
      <c r="A11" s="173" t="s">
        <v>125</v>
      </c>
      <c r="B11" s="173" t="s">
        <v>126</v>
      </c>
      <c r="C11" s="22">
        <v>171600</v>
      </c>
      <c r="D11" s="22">
        <v>171600</v>
      </c>
      <c r="E11" s="22">
        <v>171600</v>
      </c>
      <c r="F11" s="22">
        <v>171600</v>
      </c>
      <c r="G11" s="22"/>
      <c r="H11" s="22"/>
      <c r="I11" s="22"/>
      <c r="J11" s="22"/>
      <c r="K11" s="22"/>
      <c r="L11" s="22"/>
      <c r="M11" s="22"/>
    </row>
    <row r="12" ht="18" customHeight="1" spans="1:13">
      <c r="A12" s="172" t="s">
        <v>127</v>
      </c>
      <c r="B12" s="172" t="s">
        <v>128</v>
      </c>
      <c r="C12" s="22">
        <v>5294497.72</v>
      </c>
      <c r="D12" s="22">
        <v>1537100</v>
      </c>
      <c r="E12" s="22">
        <v>1487100</v>
      </c>
      <c r="F12" s="22">
        <v>1487100</v>
      </c>
      <c r="G12" s="22"/>
      <c r="H12" s="22">
        <v>50000</v>
      </c>
      <c r="I12" s="22">
        <v>3757397.72</v>
      </c>
      <c r="J12" s="22"/>
      <c r="K12" s="22"/>
      <c r="L12" s="22"/>
      <c r="M12" s="22">
        <v>3757397.72</v>
      </c>
    </row>
    <row r="13" ht="18" customHeight="1" spans="1:13">
      <c r="A13" s="173" t="s">
        <v>129</v>
      </c>
      <c r="B13" s="173" t="s">
        <v>130</v>
      </c>
      <c r="C13" s="22">
        <v>197147</v>
      </c>
      <c r="D13" s="22">
        <v>2640</v>
      </c>
      <c r="E13" s="22">
        <v>2640</v>
      </c>
      <c r="F13" s="22">
        <v>2640</v>
      </c>
      <c r="G13" s="22"/>
      <c r="H13" s="22"/>
      <c r="I13" s="22">
        <v>194507</v>
      </c>
      <c r="J13" s="22"/>
      <c r="K13" s="22"/>
      <c r="L13" s="22"/>
      <c r="M13" s="22">
        <v>194507</v>
      </c>
    </row>
    <row r="14" ht="18" customHeight="1" spans="1:13">
      <c r="A14" s="173" t="s">
        <v>131</v>
      </c>
      <c r="B14" s="173" t="s">
        <v>132</v>
      </c>
      <c r="C14" s="22">
        <v>398944.19</v>
      </c>
      <c r="D14" s="22">
        <v>313500</v>
      </c>
      <c r="E14" s="22">
        <v>313500</v>
      </c>
      <c r="F14" s="22">
        <v>313500</v>
      </c>
      <c r="G14" s="22"/>
      <c r="H14" s="22"/>
      <c r="I14" s="22">
        <v>85444.19</v>
      </c>
      <c r="J14" s="22"/>
      <c r="K14" s="22"/>
      <c r="L14" s="22"/>
      <c r="M14" s="22">
        <v>85444.19</v>
      </c>
    </row>
    <row r="15" ht="18" customHeight="1" spans="1:13">
      <c r="A15" s="173" t="s">
        <v>133</v>
      </c>
      <c r="B15" s="173" t="s">
        <v>134</v>
      </c>
      <c r="C15" s="22">
        <v>499545</v>
      </c>
      <c r="D15" s="22"/>
      <c r="E15" s="22"/>
      <c r="F15" s="22"/>
      <c r="G15" s="22"/>
      <c r="H15" s="22"/>
      <c r="I15" s="22">
        <v>499545</v>
      </c>
      <c r="J15" s="22"/>
      <c r="K15" s="22"/>
      <c r="L15" s="22"/>
      <c r="M15" s="22">
        <v>499545</v>
      </c>
    </row>
    <row r="16" ht="18" customHeight="1" spans="1:13">
      <c r="A16" s="173" t="s">
        <v>135</v>
      </c>
      <c r="B16" s="173" t="s">
        <v>136</v>
      </c>
      <c r="C16" s="22">
        <v>1572200.8</v>
      </c>
      <c r="D16" s="22">
        <v>376000</v>
      </c>
      <c r="E16" s="22">
        <v>376000</v>
      </c>
      <c r="F16" s="22">
        <v>376000</v>
      </c>
      <c r="G16" s="22"/>
      <c r="H16" s="22"/>
      <c r="I16" s="22">
        <v>1196200.8</v>
      </c>
      <c r="J16" s="22"/>
      <c r="K16" s="22"/>
      <c r="L16" s="22"/>
      <c r="M16" s="22">
        <v>1196200.8</v>
      </c>
    </row>
    <row r="17" ht="18" customHeight="1" spans="1:13">
      <c r="A17" s="173" t="s">
        <v>137</v>
      </c>
      <c r="B17" s="173" t="s">
        <v>138</v>
      </c>
      <c r="C17" s="22">
        <v>50000</v>
      </c>
      <c r="D17" s="22">
        <v>50000</v>
      </c>
      <c r="E17" s="22"/>
      <c r="F17" s="22"/>
      <c r="G17" s="22"/>
      <c r="H17" s="22">
        <v>50000</v>
      </c>
      <c r="I17" s="22"/>
      <c r="J17" s="22"/>
      <c r="K17" s="22"/>
      <c r="L17" s="22"/>
      <c r="M17" s="22"/>
    </row>
    <row r="18" ht="18" customHeight="1" spans="1:13">
      <c r="A18" s="173" t="s">
        <v>139</v>
      </c>
      <c r="B18" s="173" t="s">
        <v>140</v>
      </c>
      <c r="C18" s="22">
        <v>2576660.73</v>
      </c>
      <c r="D18" s="22">
        <v>794960</v>
      </c>
      <c r="E18" s="22">
        <v>794960</v>
      </c>
      <c r="F18" s="22">
        <v>794960</v>
      </c>
      <c r="G18" s="22"/>
      <c r="H18" s="22"/>
      <c r="I18" s="22">
        <v>1781700.73</v>
      </c>
      <c r="J18" s="22"/>
      <c r="K18" s="22"/>
      <c r="L18" s="22"/>
      <c r="M18" s="22">
        <v>1781700.73</v>
      </c>
    </row>
    <row r="19" ht="18" customHeight="1" spans="1:13">
      <c r="A19" s="172" t="s">
        <v>141</v>
      </c>
      <c r="B19" s="172" t="s">
        <v>142</v>
      </c>
      <c r="C19" s="22">
        <v>2570080.62</v>
      </c>
      <c r="D19" s="22">
        <v>980000</v>
      </c>
      <c r="E19" s="22">
        <v>130000</v>
      </c>
      <c r="F19" s="22">
        <v>130000</v>
      </c>
      <c r="G19" s="22"/>
      <c r="H19" s="22">
        <v>850000</v>
      </c>
      <c r="I19" s="22">
        <v>1590080.62</v>
      </c>
      <c r="J19" s="22"/>
      <c r="K19" s="22"/>
      <c r="L19" s="22"/>
      <c r="M19" s="22">
        <v>1590080.62</v>
      </c>
    </row>
    <row r="20" ht="18" customHeight="1" spans="1:13">
      <c r="A20" s="173" t="s">
        <v>143</v>
      </c>
      <c r="B20" s="173" t="s">
        <v>144</v>
      </c>
      <c r="C20" s="22">
        <v>570000</v>
      </c>
      <c r="D20" s="22">
        <v>370000</v>
      </c>
      <c r="E20" s="22"/>
      <c r="F20" s="22"/>
      <c r="G20" s="22"/>
      <c r="H20" s="22">
        <v>370000</v>
      </c>
      <c r="I20" s="22">
        <v>200000</v>
      </c>
      <c r="J20" s="22"/>
      <c r="K20" s="22"/>
      <c r="L20" s="22"/>
      <c r="M20" s="22">
        <v>200000</v>
      </c>
    </row>
    <row r="21" ht="18" customHeight="1" spans="1:13">
      <c r="A21" s="173" t="s">
        <v>145</v>
      </c>
      <c r="B21" s="173" t="s">
        <v>146</v>
      </c>
      <c r="C21" s="22">
        <v>767353.12</v>
      </c>
      <c r="D21" s="22">
        <v>130000</v>
      </c>
      <c r="E21" s="22">
        <v>130000</v>
      </c>
      <c r="F21" s="22">
        <v>130000</v>
      </c>
      <c r="G21" s="22"/>
      <c r="H21" s="22"/>
      <c r="I21" s="22">
        <v>637353.12</v>
      </c>
      <c r="J21" s="22"/>
      <c r="K21" s="22"/>
      <c r="L21" s="22"/>
      <c r="M21" s="22">
        <v>637353.12</v>
      </c>
    </row>
    <row r="22" ht="18" customHeight="1" spans="1:13">
      <c r="A22" s="173" t="s">
        <v>147</v>
      </c>
      <c r="B22" s="173" t="s">
        <v>148</v>
      </c>
      <c r="C22" s="22">
        <v>78680</v>
      </c>
      <c r="D22" s="22"/>
      <c r="E22" s="22"/>
      <c r="F22" s="22"/>
      <c r="G22" s="22"/>
      <c r="H22" s="22"/>
      <c r="I22" s="22">
        <v>78680</v>
      </c>
      <c r="J22" s="22"/>
      <c r="K22" s="22"/>
      <c r="L22" s="22"/>
      <c r="M22" s="22">
        <v>78680</v>
      </c>
    </row>
    <row r="23" ht="18" customHeight="1" spans="1:13">
      <c r="A23" s="173" t="s">
        <v>149</v>
      </c>
      <c r="B23" s="173" t="s">
        <v>150</v>
      </c>
      <c r="C23" s="22">
        <v>54100</v>
      </c>
      <c r="D23" s="22">
        <v>30000</v>
      </c>
      <c r="E23" s="22"/>
      <c r="F23" s="22"/>
      <c r="G23" s="22"/>
      <c r="H23" s="22">
        <v>30000</v>
      </c>
      <c r="I23" s="22">
        <v>24100</v>
      </c>
      <c r="J23" s="22"/>
      <c r="K23" s="22"/>
      <c r="L23" s="22"/>
      <c r="M23" s="22">
        <v>24100</v>
      </c>
    </row>
    <row r="24" ht="18" customHeight="1" spans="1:13">
      <c r="A24" s="173" t="s">
        <v>151</v>
      </c>
      <c r="B24" s="173" t="s">
        <v>152</v>
      </c>
      <c r="C24" s="22">
        <v>1099947.5</v>
      </c>
      <c r="D24" s="22">
        <v>450000</v>
      </c>
      <c r="E24" s="22"/>
      <c r="F24" s="22"/>
      <c r="G24" s="22"/>
      <c r="H24" s="22">
        <v>450000</v>
      </c>
      <c r="I24" s="22">
        <v>649947.5</v>
      </c>
      <c r="J24" s="22"/>
      <c r="K24" s="22"/>
      <c r="L24" s="22"/>
      <c r="M24" s="22">
        <v>649947.5</v>
      </c>
    </row>
    <row r="25" ht="18" customHeight="1" spans="1:13">
      <c r="A25" s="172" t="s">
        <v>153</v>
      </c>
      <c r="B25" s="172" t="s">
        <v>154</v>
      </c>
      <c r="C25" s="22">
        <v>1530022.76</v>
      </c>
      <c r="D25" s="22">
        <v>1530022.76</v>
      </c>
      <c r="E25" s="22">
        <v>1480022.76</v>
      </c>
      <c r="F25" s="22">
        <v>1357187</v>
      </c>
      <c r="G25" s="22">
        <v>122835.76</v>
      </c>
      <c r="H25" s="22">
        <v>50000</v>
      </c>
      <c r="I25" s="22"/>
      <c r="J25" s="22"/>
      <c r="K25" s="22"/>
      <c r="L25" s="22"/>
      <c r="M25" s="22"/>
    </row>
    <row r="26" ht="18" customHeight="1" spans="1:13">
      <c r="A26" s="173" t="s">
        <v>155</v>
      </c>
      <c r="B26" s="173" t="s">
        <v>156</v>
      </c>
      <c r="C26" s="22">
        <v>840839.56</v>
      </c>
      <c r="D26" s="22">
        <v>840839.56</v>
      </c>
      <c r="E26" s="22">
        <v>840839.56</v>
      </c>
      <c r="F26" s="22">
        <v>729649</v>
      </c>
      <c r="G26" s="22">
        <v>111190.56</v>
      </c>
      <c r="H26" s="22"/>
      <c r="I26" s="22"/>
      <c r="J26" s="22"/>
      <c r="K26" s="22"/>
      <c r="L26" s="22"/>
      <c r="M26" s="22"/>
    </row>
    <row r="27" ht="18" customHeight="1" spans="1:13">
      <c r="A27" s="173" t="s">
        <v>157</v>
      </c>
      <c r="B27" s="173" t="s">
        <v>158</v>
      </c>
      <c r="C27" s="22">
        <v>136800</v>
      </c>
      <c r="D27" s="22">
        <v>136800</v>
      </c>
      <c r="E27" s="22">
        <v>136800</v>
      </c>
      <c r="F27" s="22">
        <v>136800</v>
      </c>
      <c r="G27" s="22"/>
      <c r="H27" s="22"/>
      <c r="I27" s="22"/>
      <c r="J27" s="22"/>
      <c r="K27" s="22"/>
      <c r="L27" s="22"/>
      <c r="M27" s="22"/>
    </row>
    <row r="28" ht="18" customHeight="1" spans="1:13">
      <c r="A28" s="173" t="s">
        <v>159</v>
      </c>
      <c r="B28" s="173" t="s">
        <v>160</v>
      </c>
      <c r="C28" s="22">
        <v>502383.2</v>
      </c>
      <c r="D28" s="22">
        <v>502383.2</v>
      </c>
      <c r="E28" s="22">
        <v>502383.2</v>
      </c>
      <c r="F28" s="22">
        <v>490738</v>
      </c>
      <c r="G28" s="22">
        <v>11645.2</v>
      </c>
      <c r="H28" s="22"/>
      <c r="I28" s="22"/>
      <c r="J28" s="22"/>
      <c r="K28" s="22"/>
      <c r="L28" s="22"/>
      <c r="M28" s="22"/>
    </row>
    <row r="29" ht="18" customHeight="1" spans="1:13">
      <c r="A29" s="173" t="s">
        <v>161</v>
      </c>
      <c r="B29" s="173" t="s">
        <v>162</v>
      </c>
      <c r="C29" s="22">
        <v>50000</v>
      </c>
      <c r="D29" s="22">
        <v>50000</v>
      </c>
      <c r="E29" s="22"/>
      <c r="F29" s="22"/>
      <c r="G29" s="22"/>
      <c r="H29" s="22">
        <v>50000</v>
      </c>
      <c r="I29" s="22"/>
      <c r="J29" s="22"/>
      <c r="K29" s="22"/>
      <c r="L29" s="22"/>
      <c r="M29" s="22"/>
    </row>
    <row r="30" ht="18" customHeight="1" spans="1:13">
      <c r="A30" s="122" t="s">
        <v>163</v>
      </c>
      <c r="B30" s="122" t="s">
        <v>164</v>
      </c>
      <c r="C30" s="22">
        <v>841044.55</v>
      </c>
      <c r="D30" s="22">
        <v>576670</v>
      </c>
      <c r="E30" s="22">
        <v>576670</v>
      </c>
      <c r="F30" s="22">
        <v>576670</v>
      </c>
      <c r="G30" s="22"/>
      <c r="H30" s="22"/>
      <c r="I30" s="22">
        <v>264374.55</v>
      </c>
      <c r="J30" s="22"/>
      <c r="K30" s="22"/>
      <c r="L30" s="22"/>
      <c r="M30" s="22">
        <v>264374.55</v>
      </c>
    </row>
    <row r="31" ht="18" customHeight="1" spans="1:13">
      <c r="A31" s="172" t="s">
        <v>165</v>
      </c>
      <c r="B31" s="172" t="s">
        <v>166</v>
      </c>
      <c r="C31" s="22">
        <v>150670</v>
      </c>
      <c r="D31" s="22">
        <v>150670</v>
      </c>
      <c r="E31" s="22">
        <v>150670</v>
      </c>
      <c r="F31" s="22">
        <v>150670</v>
      </c>
      <c r="G31" s="22"/>
      <c r="H31" s="22"/>
      <c r="I31" s="22"/>
      <c r="J31" s="22"/>
      <c r="K31" s="22"/>
      <c r="L31" s="22"/>
      <c r="M31" s="22"/>
    </row>
    <row r="32" ht="18" customHeight="1" spans="1:13">
      <c r="A32" s="173" t="s">
        <v>167</v>
      </c>
      <c r="B32" s="173" t="s">
        <v>168</v>
      </c>
      <c r="C32" s="22">
        <v>101020</v>
      </c>
      <c r="D32" s="22">
        <v>101020</v>
      </c>
      <c r="E32" s="22">
        <v>101020</v>
      </c>
      <c r="F32" s="22">
        <v>101020</v>
      </c>
      <c r="G32" s="22"/>
      <c r="H32" s="22"/>
      <c r="I32" s="22"/>
      <c r="J32" s="22"/>
      <c r="K32" s="22"/>
      <c r="L32" s="22"/>
      <c r="M32" s="22"/>
    </row>
    <row r="33" ht="18" customHeight="1" spans="1:13">
      <c r="A33" s="173" t="s">
        <v>169</v>
      </c>
      <c r="B33" s="173" t="s">
        <v>170</v>
      </c>
      <c r="C33" s="22">
        <v>47450</v>
      </c>
      <c r="D33" s="22">
        <v>47450</v>
      </c>
      <c r="E33" s="22">
        <v>47450</v>
      </c>
      <c r="F33" s="22">
        <v>47450</v>
      </c>
      <c r="G33" s="22"/>
      <c r="H33" s="22"/>
      <c r="I33" s="22"/>
      <c r="J33" s="22"/>
      <c r="K33" s="22"/>
      <c r="L33" s="22"/>
      <c r="M33" s="22"/>
    </row>
    <row r="34" ht="18" customHeight="1" spans="1:13">
      <c r="A34" s="173" t="s">
        <v>171</v>
      </c>
      <c r="B34" s="173" t="s">
        <v>172</v>
      </c>
      <c r="C34" s="22">
        <v>2200</v>
      </c>
      <c r="D34" s="22">
        <v>2200</v>
      </c>
      <c r="E34" s="22">
        <v>2200</v>
      </c>
      <c r="F34" s="22">
        <v>2200</v>
      </c>
      <c r="G34" s="22"/>
      <c r="H34" s="22"/>
      <c r="I34" s="22"/>
      <c r="J34" s="22"/>
      <c r="K34" s="22"/>
      <c r="L34" s="22"/>
      <c r="M34" s="22"/>
    </row>
    <row r="35" ht="18" customHeight="1" spans="1:13">
      <c r="A35" s="172" t="s">
        <v>173</v>
      </c>
      <c r="B35" s="172" t="s">
        <v>174</v>
      </c>
      <c r="C35" s="22">
        <v>690374.55</v>
      </c>
      <c r="D35" s="22">
        <v>426000</v>
      </c>
      <c r="E35" s="22">
        <v>426000</v>
      </c>
      <c r="F35" s="22">
        <v>426000</v>
      </c>
      <c r="G35" s="22"/>
      <c r="H35" s="22"/>
      <c r="I35" s="22">
        <v>264374.55</v>
      </c>
      <c r="J35" s="22"/>
      <c r="K35" s="22"/>
      <c r="L35" s="22"/>
      <c r="M35" s="22">
        <v>264374.55</v>
      </c>
    </row>
    <row r="36" ht="18" customHeight="1" spans="1:13">
      <c r="A36" s="173" t="s">
        <v>175</v>
      </c>
      <c r="B36" s="173" t="s">
        <v>176</v>
      </c>
      <c r="C36" s="22">
        <v>690374.55</v>
      </c>
      <c r="D36" s="22">
        <v>426000</v>
      </c>
      <c r="E36" s="22">
        <v>426000</v>
      </c>
      <c r="F36" s="22">
        <v>426000</v>
      </c>
      <c r="G36" s="22"/>
      <c r="H36" s="22"/>
      <c r="I36" s="22">
        <v>264374.55</v>
      </c>
      <c r="J36" s="22"/>
      <c r="K36" s="22"/>
      <c r="L36" s="22"/>
      <c r="M36" s="22">
        <v>264374.55</v>
      </c>
    </row>
    <row r="37" ht="18" customHeight="1" spans="1:13">
      <c r="A37" s="122" t="s">
        <v>177</v>
      </c>
      <c r="B37" s="122" t="s">
        <v>178</v>
      </c>
      <c r="C37" s="22">
        <v>125208</v>
      </c>
      <c r="D37" s="22">
        <v>125208</v>
      </c>
      <c r="E37" s="22">
        <v>125208</v>
      </c>
      <c r="F37" s="22">
        <v>125208</v>
      </c>
      <c r="G37" s="22"/>
      <c r="H37" s="22"/>
      <c r="I37" s="22"/>
      <c r="J37" s="22"/>
      <c r="K37" s="22"/>
      <c r="L37" s="22"/>
      <c r="M37" s="22"/>
    </row>
    <row r="38" ht="18" customHeight="1" spans="1:13">
      <c r="A38" s="172" t="s">
        <v>179</v>
      </c>
      <c r="B38" s="172" t="s">
        <v>180</v>
      </c>
      <c r="C38" s="22">
        <v>125208</v>
      </c>
      <c r="D38" s="22">
        <v>125208</v>
      </c>
      <c r="E38" s="22">
        <v>125208</v>
      </c>
      <c r="F38" s="22">
        <v>125208</v>
      </c>
      <c r="G38" s="22"/>
      <c r="H38" s="22"/>
      <c r="I38" s="22"/>
      <c r="J38" s="22"/>
      <c r="K38" s="22"/>
      <c r="L38" s="22"/>
      <c r="M38" s="22"/>
    </row>
    <row r="39" ht="18" customHeight="1" spans="1:13">
      <c r="A39" s="173" t="s">
        <v>181</v>
      </c>
      <c r="B39" s="173" t="s">
        <v>182</v>
      </c>
      <c r="C39" s="22">
        <v>125208</v>
      </c>
      <c r="D39" s="22">
        <v>125208</v>
      </c>
      <c r="E39" s="22">
        <v>125208</v>
      </c>
      <c r="F39" s="22">
        <v>125208</v>
      </c>
      <c r="G39" s="22"/>
      <c r="H39" s="22"/>
      <c r="I39" s="22"/>
      <c r="J39" s="22"/>
      <c r="K39" s="22"/>
      <c r="L39" s="22"/>
      <c r="M39" s="22"/>
    </row>
    <row r="40" ht="18" customHeight="1" spans="1:13">
      <c r="A40" s="174" t="s">
        <v>78</v>
      </c>
      <c r="B40" s="174" t="s">
        <v>183</v>
      </c>
      <c r="C40" s="17">
        <v>10532453.65</v>
      </c>
      <c r="D40" s="17">
        <v>4920600.76</v>
      </c>
      <c r="E40" s="17">
        <v>3970600.76</v>
      </c>
      <c r="F40" s="17">
        <v>3847765</v>
      </c>
      <c r="G40" s="17">
        <v>122835.76</v>
      </c>
      <c r="H40" s="17">
        <v>950000</v>
      </c>
      <c r="I40" s="17">
        <v>5611852.89</v>
      </c>
      <c r="J40" s="17"/>
      <c r="K40" s="17"/>
      <c r="L40" s="17"/>
      <c r="M40" s="17">
        <v>5611852.89</v>
      </c>
    </row>
  </sheetData>
  <mergeCells count="14">
    <mergeCell ref="A3:M3"/>
    <mergeCell ref="A5:B5"/>
    <mergeCell ref="D5:H5"/>
    <mergeCell ref="I5:M5"/>
    <mergeCell ref="E6:G6"/>
    <mergeCell ref="J6:L6"/>
    <mergeCell ref="A40:B40"/>
    <mergeCell ref="A6:A7"/>
    <mergeCell ref="B6:B7"/>
    <mergeCell ref="C5:C7"/>
    <mergeCell ref="D6:D7"/>
    <mergeCell ref="H6:H7"/>
    <mergeCell ref="I6:I7"/>
    <mergeCell ref="M6:M7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1" sqref="A1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158"/>
      <c r="B2" s="158"/>
      <c r="C2" s="158"/>
      <c r="D2" s="158"/>
      <c r="E2" s="159"/>
      <c r="F2" s="160"/>
    </row>
    <row r="3" ht="41.25" customHeight="1" spans="1:6">
      <c r="A3" s="161" t="s">
        <v>8</v>
      </c>
      <c r="B3" s="161"/>
      <c r="C3" s="161"/>
      <c r="D3" s="161"/>
      <c r="E3" s="161"/>
      <c r="F3" s="161"/>
    </row>
    <row r="4" customHeight="1" spans="1:6">
      <c r="A4" s="92" t="str">
        <f>"部门名称："&amp;"洱源县退役军人事务局"</f>
        <v>部门名称：洱源县退役军人事务局</v>
      </c>
      <c r="B4" s="162"/>
      <c r="D4" s="158"/>
      <c r="E4" s="159"/>
      <c r="F4" s="163" t="s">
        <v>21</v>
      </c>
    </row>
    <row r="5" ht="27" customHeight="1" spans="1:6">
      <c r="A5" s="10" t="s">
        <v>233</v>
      </c>
      <c r="B5" s="10" t="s">
        <v>234</v>
      </c>
      <c r="C5" s="26" t="s">
        <v>235</v>
      </c>
      <c r="D5" s="10"/>
      <c r="E5" s="164"/>
      <c r="F5" s="10" t="s">
        <v>236</v>
      </c>
    </row>
    <row r="6" ht="28.5" customHeight="1" spans="1:6">
      <c r="A6" s="165"/>
      <c r="B6" s="166"/>
      <c r="C6" s="164" t="s">
        <v>80</v>
      </c>
      <c r="D6" s="164" t="s">
        <v>237</v>
      </c>
      <c r="E6" s="164" t="s">
        <v>238</v>
      </c>
      <c r="F6" s="167"/>
    </row>
    <row r="7" ht="17.25" customHeight="1" spans="1:6">
      <c r="A7" s="27" t="s">
        <v>239</v>
      </c>
      <c r="B7" s="27">
        <v>2</v>
      </c>
      <c r="C7" s="27" t="s">
        <v>240</v>
      </c>
      <c r="D7" s="27">
        <v>4</v>
      </c>
      <c r="E7" s="27">
        <v>5</v>
      </c>
      <c r="F7" s="27">
        <v>6</v>
      </c>
    </row>
    <row r="8" ht="17.25" customHeight="1" spans="1:6">
      <c r="A8" s="17">
        <v>14000</v>
      </c>
      <c r="B8" s="22"/>
      <c r="C8" s="17">
        <v>14000</v>
      </c>
      <c r="D8" s="22"/>
      <c r="E8" s="22">
        <v>14000</v>
      </c>
      <c r="F8" s="22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62"/>
  <sheetViews>
    <sheetView showZeros="0" workbookViewId="0">
      <pane xSplit="3" ySplit="1" topLeftCell="D40" activePane="bottomRight" state="frozen"/>
      <selection/>
      <selection pane="topRight"/>
      <selection pane="bottomLeft"/>
      <selection pane="bottomRight" activeCell="L20" sqref="L20"/>
    </sheetView>
  </sheetViews>
  <sheetFormatPr defaultColWidth="9.14166666666667" defaultRowHeight="14.25" customHeight="1"/>
  <cols>
    <col min="1" max="1" width="32.85" customWidth="1"/>
    <col min="2" max="2" width="21.1333333333333" customWidth="1"/>
    <col min="3" max="3" width="26.575" customWidth="1"/>
    <col min="4" max="4" width="10.1416666666667" customWidth="1"/>
    <col min="5" max="5" width="17.575" customWidth="1"/>
    <col min="6" max="6" width="10.2833333333333" customWidth="1"/>
    <col min="7" max="7" width="15.1333333333333" customWidth="1"/>
    <col min="8" max="8" width="18.9833333333333" customWidth="1"/>
    <col min="9" max="9" width="18.85" customWidth="1"/>
    <col min="10" max="10" width="18.9833333333333" customWidth="1"/>
    <col min="11" max="11" width="13.275" customWidth="1"/>
    <col min="12" max="12" width="18.9833333333333" customWidth="1"/>
    <col min="13" max="13" width="15.1333333333333" customWidth="1"/>
    <col min="14" max="15" width="18.9833333333333" customWidth="1"/>
    <col min="16" max="16" width="17.5666666666667" customWidth="1"/>
    <col min="17" max="17" width="14.9833333333333" customWidth="1"/>
    <col min="18" max="18" width="15.1333333333333" customWidth="1"/>
    <col min="19" max="23" width="18.9833333333333" customWidth="1"/>
    <col min="24" max="29" width="18.85" customWidth="1"/>
    <col min="30" max="30" width="18.9833333333333" customWidth="1"/>
  </cols>
  <sheetData>
    <row r="1" customHeight="1" spans="1:30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</row>
    <row r="2" ht="18.75" customHeight="1" spans="2:30">
      <c r="B2" s="134"/>
      <c r="D2" s="135"/>
      <c r="E2" s="135"/>
      <c r="F2" s="135"/>
      <c r="G2" s="135"/>
      <c r="H2" s="141"/>
      <c r="I2" s="141"/>
      <c r="J2" s="141"/>
      <c r="K2" s="142"/>
      <c r="L2" s="141"/>
      <c r="M2" s="141"/>
      <c r="N2" s="141"/>
      <c r="O2" s="141"/>
      <c r="P2" s="142"/>
      <c r="Q2" s="142"/>
      <c r="R2" s="141"/>
      <c r="V2" s="134"/>
      <c r="X2" s="146"/>
      <c r="Y2" s="146"/>
      <c r="Z2" s="146"/>
      <c r="AA2" s="146"/>
      <c r="AB2" s="146"/>
      <c r="AC2" s="146"/>
      <c r="AD2" s="146"/>
    </row>
    <row r="3" ht="39.75" customHeight="1" spans="1:30">
      <c r="A3" s="136" t="s">
        <v>9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</row>
    <row r="4" ht="18.75" customHeight="1" spans="1:30">
      <c r="A4" s="151" t="str">
        <f>"部门名称："&amp;"洱源县退役军人事务局"</f>
        <v>部门名称：洱源县退役军人事务局</v>
      </c>
      <c r="B4" s="151"/>
      <c r="C4" s="151"/>
      <c r="D4" s="151"/>
      <c r="E4" s="151"/>
      <c r="F4" s="151"/>
      <c r="G4" s="151"/>
      <c r="H4" s="152"/>
      <c r="I4" s="152"/>
      <c r="J4" s="152"/>
      <c r="K4" s="103"/>
      <c r="L4" s="152"/>
      <c r="M4" s="152"/>
      <c r="N4" s="152"/>
      <c r="O4" s="152"/>
      <c r="P4" s="103"/>
      <c r="Q4" s="103"/>
      <c r="R4" s="152"/>
      <c r="S4" s="155"/>
      <c r="T4" s="155"/>
      <c r="U4" s="155"/>
      <c r="V4" s="156"/>
      <c r="W4" s="155"/>
      <c r="X4" s="108"/>
      <c r="Y4" s="108"/>
      <c r="Z4" s="108"/>
      <c r="AA4" s="108"/>
      <c r="AB4" s="108"/>
      <c r="AC4" s="108"/>
      <c r="AD4" s="108" t="s">
        <v>21</v>
      </c>
    </row>
    <row r="5" ht="18" customHeight="1" spans="1:30">
      <c r="A5" s="10" t="s">
        <v>241</v>
      </c>
      <c r="B5" s="10" t="s">
        <v>242</v>
      </c>
      <c r="C5" s="10" t="s">
        <v>243</v>
      </c>
      <c r="D5" s="10" t="s">
        <v>244</v>
      </c>
      <c r="E5" s="10" t="s">
        <v>245</v>
      </c>
      <c r="F5" s="10" t="s">
        <v>246</v>
      </c>
      <c r="G5" s="10" t="s">
        <v>247</v>
      </c>
      <c r="H5" s="94" t="s">
        <v>78</v>
      </c>
      <c r="I5" s="94" t="s">
        <v>79</v>
      </c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 t="s">
        <v>67</v>
      </c>
      <c r="Z5" s="94"/>
      <c r="AA5" s="94"/>
      <c r="AB5" s="94"/>
      <c r="AC5" s="94"/>
      <c r="AD5" s="94"/>
    </row>
    <row r="6" ht="18" customHeight="1" spans="1:30">
      <c r="A6" s="10"/>
      <c r="B6" s="10"/>
      <c r="C6" s="10"/>
      <c r="D6" s="10"/>
      <c r="E6" s="10"/>
      <c r="F6" s="10"/>
      <c r="G6" s="10"/>
      <c r="H6" s="94"/>
      <c r="I6" s="94" t="s">
        <v>80</v>
      </c>
      <c r="J6" s="94" t="s">
        <v>81</v>
      </c>
      <c r="K6" s="94"/>
      <c r="L6" s="94"/>
      <c r="M6" s="94"/>
      <c r="N6" s="94"/>
      <c r="O6" s="94"/>
      <c r="P6" s="10" t="s">
        <v>82</v>
      </c>
      <c r="Q6" s="10" t="s">
        <v>83</v>
      </c>
      <c r="R6" s="10" t="s">
        <v>84</v>
      </c>
      <c r="S6" s="94" t="s">
        <v>85</v>
      </c>
      <c r="T6" s="94"/>
      <c r="U6" s="94"/>
      <c r="V6" s="94"/>
      <c r="W6" s="94"/>
      <c r="X6" s="94"/>
      <c r="Y6" s="157" t="s">
        <v>80</v>
      </c>
      <c r="Z6" s="157" t="s">
        <v>81</v>
      </c>
      <c r="AA6" s="157" t="s">
        <v>82</v>
      </c>
      <c r="AB6" s="157" t="s">
        <v>83</v>
      </c>
      <c r="AC6" s="157" t="s">
        <v>84</v>
      </c>
      <c r="AD6" s="157" t="s">
        <v>85</v>
      </c>
    </row>
    <row r="7" ht="18.75" customHeight="1" spans="1:30">
      <c r="A7" s="10"/>
      <c r="B7" s="10"/>
      <c r="C7" s="10"/>
      <c r="D7" s="10"/>
      <c r="E7" s="10"/>
      <c r="F7" s="10"/>
      <c r="G7" s="10"/>
      <c r="H7" s="94"/>
      <c r="I7" s="10"/>
      <c r="J7" s="10" t="s">
        <v>248</v>
      </c>
      <c r="K7" s="10" t="s">
        <v>249</v>
      </c>
      <c r="L7" s="10" t="s">
        <v>250</v>
      </c>
      <c r="M7" s="10" t="s">
        <v>251</v>
      </c>
      <c r="N7" s="10" t="s">
        <v>252</v>
      </c>
      <c r="O7" s="10" t="s">
        <v>253</v>
      </c>
      <c r="P7" s="10" t="s">
        <v>82</v>
      </c>
      <c r="Q7" s="10"/>
      <c r="R7" s="10"/>
      <c r="S7" s="10" t="s">
        <v>80</v>
      </c>
      <c r="T7" s="10" t="s">
        <v>87</v>
      </c>
      <c r="U7" s="10" t="s">
        <v>254</v>
      </c>
      <c r="V7" s="10" t="s">
        <v>89</v>
      </c>
      <c r="W7" s="10" t="s">
        <v>90</v>
      </c>
      <c r="X7" s="10" t="s">
        <v>91</v>
      </c>
      <c r="Y7" s="10"/>
      <c r="Z7" s="10"/>
      <c r="AA7" s="10"/>
      <c r="AB7" s="10"/>
      <c r="AC7" s="10"/>
      <c r="AD7" s="10"/>
    </row>
    <row r="8" ht="37.5" customHeight="1" spans="1:30">
      <c r="A8" s="10"/>
      <c r="B8" s="10"/>
      <c r="C8" s="10"/>
      <c r="D8" s="10"/>
      <c r="E8" s="10"/>
      <c r="F8" s="10"/>
      <c r="G8" s="10"/>
      <c r="H8" s="94"/>
      <c r="I8" s="10"/>
      <c r="J8" s="10" t="s">
        <v>248</v>
      </c>
      <c r="K8" s="10" t="s">
        <v>255</v>
      </c>
      <c r="L8" s="10" t="s">
        <v>249</v>
      </c>
      <c r="M8" s="10" t="s">
        <v>251</v>
      </c>
      <c r="N8" s="10" t="s">
        <v>252</v>
      </c>
      <c r="O8" s="10" t="s">
        <v>253</v>
      </c>
      <c r="P8" s="10"/>
      <c r="Q8" s="10"/>
      <c r="R8" s="10" t="s">
        <v>84</v>
      </c>
      <c r="S8" s="10" t="s">
        <v>80</v>
      </c>
      <c r="T8" s="10" t="s">
        <v>87</v>
      </c>
      <c r="U8" s="10" t="s">
        <v>254</v>
      </c>
      <c r="V8" s="10" t="s">
        <v>89</v>
      </c>
      <c r="W8" s="10" t="s">
        <v>90</v>
      </c>
      <c r="X8" s="10" t="s">
        <v>91</v>
      </c>
      <c r="Y8" s="10"/>
      <c r="Z8" s="10"/>
      <c r="AA8" s="10"/>
      <c r="AB8" s="10"/>
      <c r="AC8" s="10"/>
      <c r="AD8" s="10"/>
    </row>
    <row r="9" ht="19.5" customHeight="1" spans="1:30">
      <c r="A9" s="139">
        <v>1</v>
      </c>
      <c r="B9" s="139">
        <v>2</v>
      </c>
      <c r="C9" s="139">
        <v>3</v>
      </c>
      <c r="D9" s="139">
        <v>4</v>
      </c>
      <c r="E9" s="139">
        <v>5</v>
      </c>
      <c r="F9" s="139">
        <v>6</v>
      </c>
      <c r="G9" s="139">
        <v>7</v>
      </c>
      <c r="H9" s="153" t="s">
        <v>256</v>
      </c>
      <c r="I9" s="153" t="s">
        <v>257</v>
      </c>
      <c r="J9" s="153">
        <v>10</v>
      </c>
      <c r="K9" s="139">
        <v>11</v>
      </c>
      <c r="L9" s="139">
        <v>12</v>
      </c>
      <c r="M9" s="139">
        <v>13</v>
      </c>
      <c r="N9" s="139">
        <v>14</v>
      </c>
      <c r="O9" s="139">
        <v>15</v>
      </c>
      <c r="P9" s="139">
        <v>16</v>
      </c>
      <c r="Q9" s="139">
        <v>17</v>
      </c>
      <c r="R9" s="139">
        <v>18</v>
      </c>
      <c r="S9" s="139" t="s">
        <v>258</v>
      </c>
      <c r="T9" s="139">
        <v>20</v>
      </c>
      <c r="U9" s="139">
        <v>21</v>
      </c>
      <c r="V9" s="139">
        <v>22</v>
      </c>
      <c r="W9" s="139">
        <v>23</v>
      </c>
      <c r="X9" s="139">
        <v>24</v>
      </c>
      <c r="Y9" s="139" t="s">
        <v>259</v>
      </c>
      <c r="Z9" s="139">
        <v>26</v>
      </c>
      <c r="AA9" s="139">
        <v>27</v>
      </c>
      <c r="AB9" s="139">
        <v>28</v>
      </c>
      <c r="AC9" s="139">
        <v>29</v>
      </c>
      <c r="AD9" s="139">
        <v>30</v>
      </c>
    </row>
    <row r="10" ht="21" customHeight="1" spans="1:30">
      <c r="A10" s="140" t="s">
        <v>97</v>
      </c>
      <c r="B10" s="140"/>
      <c r="C10" s="140"/>
      <c r="D10" s="140"/>
      <c r="E10" s="140"/>
      <c r="F10" s="140"/>
      <c r="G10" s="140"/>
      <c r="H10" s="55">
        <v>3970600.76</v>
      </c>
      <c r="I10" s="55">
        <v>3970600.76</v>
      </c>
      <c r="J10" s="55">
        <v>3970600.76</v>
      </c>
      <c r="K10" s="55"/>
      <c r="L10" s="55">
        <v>1191180.23</v>
      </c>
      <c r="M10" s="55"/>
      <c r="N10" s="55">
        <v>2779420.53</v>
      </c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</row>
    <row r="11" ht="21" customHeight="1" spans="1:30">
      <c r="A11" s="154" t="s">
        <v>97</v>
      </c>
      <c r="B11" s="140" t="s">
        <v>260</v>
      </c>
      <c r="C11" s="140" t="s">
        <v>261</v>
      </c>
      <c r="D11" s="140" t="s">
        <v>155</v>
      </c>
      <c r="E11" s="140" t="s">
        <v>156</v>
      </c>
      <c r="F11" s="140" t="s">
        <v>262</v>
      </c>
      <c r="G11" s="140" t="s">
        <v>263</v>
      </c>
      <c r="H11" s="55">
        <v>54000</v>
      </c>
      <c r="I11" s="55">
        <v>54000</v>
      </c>
      <c r="J11" s="55">
        <v>54000</v>
      </c>
      <c r="K11" s="55"/>
      <c r="L11" s="55">
        <v>16200</v>
      </c>
      <c r="M11" s="55"/>
      <c r="N11" s="55">
        <v>37800</v>
      </c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150"/>
      <c r="AD11" s="150"/>
    </row>
    <row r="12" ht="21" customHeight="1" spans="1:30">
      <c r="A12" s="154" t="s">
        <v>97</v>
      </c>
      <c r="B12" s="140" t="s">
        <v>260</v>
      </c>
      <c r="C12" s="140" t="s">
        <v>261</v>
      </c>
      <c r="D12" s="140" t="s">
        <v>155</v>
      </c>
      <c r="E12" s="140" t="s">
        <v>156</v>
      </c>
      <c r="F12" s="140" t="s">
        <v>262</v>
      </c>
      <c r="G12" s="140" t="s">
        <v>263</v>
      </c>
      <c r="H12" s="55">
        <v>258348</v>
      </c>
      <c r="I12" s="55">
        <v>258348</v>
      </c>
      <c r="J12" s="55">
        <v>258348</v>
      </c>
      <c r="K12" s="55"/>
      <c r="L12" s="55">
        <v>77504.4</v>
      </c>
      <c r="M12" s="55"/>
      <c r="N12" s="55">
        <v>180843.6</v>
      </c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150"/>
      <c r="AD12" s="150"/>
    </row>
    <row r="13" ht="21" customHeight="1" spans="1:30">
      <c r="A13" s="154" t="s">
        <v>97</v>
      </c>
      <c r="B13" s="140" t="s">
        <v>260</v>
      </c>
      <c r="C13" s="140" t="s">
        <v>261</v>
      </c>
      <c r="D13" s="140" t="s">
        <v>155</v>
      </c>
      <c r="E13" s="140" t="s">
        <v>156</v>
      </c>
      <c r="F13" s="140" t="s">
        <v>264</v>
      </c>
      <c r="G13" s="140" t="s">
        <v>265</v>
      </c>
      <c r="H13" s="55">
        <v>69300</v>
      </c>
      <c r="I13" s="55">
        <v>69300</v>
      </c>
      <c r="J13" s="55">
        <v>69300</v>
      </c>
      <c r="K13" s="55"/>
      <c r="L13" s="55">
        <v>20790</v>
      </c>
      <c r="M13" s="55"/>
      <c r="N13" s="55">
        <v>48510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150"/>
      <c r="AD13" s="150"/>
    </row>
    <row r="14" ht="21" customHeight="1" spans="1:30">
      <c r="A14" s="154" t="s">
        <v>97</v>
      </c>
      <c r="B14" s="140" t="s">
        <v>260</v>
      </c>
      <c r="C14" s="140" t="s">
        <v>261</v>
      </c>
      <c r="D14" s="140" t="s">
        <v>155</v>
      </c>
      <c r="E14" s="140" t="s">
        <v>156</v>
      </c>
      <c r="F14" s="140" t="s">
        <v>264</v>
      </c>
      <c r="G14" s="140" t="s">
        <v>265</v>
      </c>
      <c r="H14" s="55">
        <v>283872</v>
      </c>
      <c r="I14" s="55">
        <v>283872</v>
      </c>
      <c r="J14" s="55">
        <v>283872</v>
      </c>
      <c r="K14" s="55"/>
      <c r="L14" s="55">
        <v>85161.6</v>
      </c>
      <c r="M14" s="55"/>
      <c r="N14" s="55">
        <v>198710.4</v>
      </c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150"/>
      <c r="AD14" s="150"/>
    </row>
    <row r="15" ht="21" customHeight="1" spans="1:30">
      <c r="A15" s="154" t="s">
        <v>97</v>
      </c>
      <c r="B15" s="140" t="s">
        <v>260</v>
      </c>
      <c r="C15" s="140" t="s">
        <v>261</v>
      </c>
      <c r="D15" s="140" t="s">
        <v>155</v>
      </c>
      <c r="E15" s="140" t="s">
        <v>156</v>
      </c>
      <c r="F15" s="140" t="s">
        <v>266</v>
      </c>
      <c r="G15" s="140" t="s">
        <v>267</v>
      </c>
      <c r="H15" s="55">
        <v>3000</v>
      </c>
      <c r="I15" s="55">
        <v>3000</v>
      </c>
      <c r="J15" s="55">
        <v>3000</v>
      </c>
      <c r="K15" s="55"/>
      <c r="L15" s="55">
        <v>900</v>
      </c>
      <c r="M15" s="55"/>
      <c r="N15" s="55">
        <v>2100</v>
      </c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150"/>
      <c r="AD15" s="150"/>
    </row>
    <row r="16" ht="21" customHeight="1" spans="1:30">
      <c r="A16" s="154" t="s">
        <v>97</v>
      </c>
      <c r="B16" s="140" t="s">
        <v>260</v>
      </c>
      <c r="C16" s="140" t="s">
        <v>261</v>
      </c>
      <c r="D16" s="140" t="s">
        <v>155</v>
      </c>
      <c r="E16" s="140" t="s">
        <v>156</v>
      </c>
      <c r="F16" s="140" t="s">
        <v>266</v>
      </c>
      <c r="G16" s="140" t="s">
        <v>267</v>
      </c>
      <c r="H16" s="55">
        <v>25129</v>
      </c>
      <c r="I16" s="55">
        <v>25129</v>
      </c>
      <c r="J16" s="55">
        <v>25129</v>
      </c>
      <c r="K16" s="55"/>
      <c r="L16" s="55">
        <v>7538.7</v>
      </c>
      <c r="M16" s="55"/>
      <c r="N16" s="55">
        <v>17590.3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150"/>
      <c r="AD16" s="150"/>
    </row>
    <row r="17" ht="21" customHeight="1" spans="1:30">
      <c r="A17" s="154" t="s">
        <v>97</v>
      </c>
      <c r="B17" s="140" t="s">
        <v>268</v>
      </c>
      <c r="C17" s="140" t="s">
        <v>269</v>
      </c>
      <c r="D17" s="140" t="s">
        <v>159</v>
      </c>
      <c r="E17" s="140" t="s">
        <v>160</v>
      </c>
      <c r="F17" s="140" t="s">
        <v>262</v>
      </c>
      <c r="G17" s="140" t="s">
        <v>263</v>
      </c>
      <c r="H17" s="55">
        <v>45000</v>
      </c>
      <c r="I17" s="55">
        <v>45000</v>
      </c>
      <c r="J17" s="55">
        <v>45000</v>
      </c>
      <c r="K17" s="55"/>
      <c r="L17" s="55">
        <v>13500</v>
      </c>
      <c r="M17" s="55"/>
      <c r="N17" s="55">
        <v>31500</v>
      </c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150"/>
      <c r="AD17" s="150"/>
    </row>
    <row r="18" ht="21" customHeight="1" spans="1:30">
      <c r="A18" s="154" t="s">
        <v>97</v>
      </c>
      <c r="B18" s="140" t="s">
        <v>268</v>
      </c>
      <c r="C18" s="140" t="s">
        <v>269</v>
      </c>
      <c r="D18" s="140" t="s">
        <v>159</v>
      </c>
      <c r="E18" s="140" t="s">
        <v>160</v>
      </c>
      <c r="F18" s="140" t="s">
        <v>262</v>
      </c>
      <c r="G18" s="140" t="s">
        <v>263</v>
      </c>
      <c r="H18" s="55">
        <v>182136</v>
      </c>
      <c r="I18" s="55">
        <v>182136</v>
      </c>
      <c r="J18" s="55">
        <v>182136</v>
      </c>
      <c r="K18" s="55"/>
      <c r="L18" s="55">
        <v>54640.8</v>
      </c>
      <c r="M18" s="55"/>
      <c r="N18" s="55">
        <v>127495.2</v>
      </c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150"/>
      <c r="AD18" s="150"/>
    </row>
    <row r="19" ht="21" customHeight="1" spans="1:30">
      <c r="A19" s="154" t="s">
        <v>97</v>
      </c>
      <c r="B19" s="140" t="s">
        <v>268</v>
      </c>
      <c r="C19" s="140" t="s">
        <v>269</v>
      </c>
      <c r="D19" s="140" t="s">
        <v>159</v>
      </c>
      <c r="E19" s="140" t="s">
        <v>160</v>
      </c>
      <c r="F19" s="140" t="s">
        <v>264</v>
      </c>
      <c r="G19" s="140" t="s">
        <v>265</v>
      </c>
      <c r="H19" s="55">
        <v>23508</v>
      </c>
      <c r="I19" s="55">
        <v>23508</v>
      </c>
      <c r="J19" s="55">
        <v>23508</v>
      </c>
      <c r="K19" s="55"/>
      <c r="L19" s="55">
        <v>7052.4</v>
      </c>
      <c r="M19" s="55"/>
      <c r="N19" s="55">
        <v>16455.6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150"/>
      <c r="AD19" s="150"/>
    </row>
    <row r="20" ht="21" customHeight="1" spans="1:30">
      <c r="A20" s="154" t="s">
        <v>97</v>
      </c>
      <c r="B20" s="140" t="s">
        <v>268</v>
      </c>
      <c r="C20" s="140" t="s">
        <v>269</v>
      </c>
      <c r="D20" s="140" t="s">
        <v>159</v>
      </c>
      <c r="E20" s="140" t="s">
        <v>160</v>
      </c>
      <c r="F20" s="140" t="s">
        <v>266</v>
      </c>
      <c r="G20" s="140" t="s">
        <v>267</v>
      </c>
      <c r="H20" s="55">
        <v>18178</v>
      </c>
      <c r="I20" s="55">
        <v>18178</v>
      </c>
      <c r="J20" s="55">
        <v>18178</v>
      </c>
      <c r="K20" s="55"/>
      <c r="L20" s="55">
        <v>5453.4</v>
      </c>
      <c r="M20" s="55"/>
      <c r="N20" s="55">
        <v>12724.6</v>
      </c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150"/>
      <c r="AD20" s="150"/>
    </row>
    <row r="21" ht="21" customHeight="1" spans="1:30">
      <c r="A21" s="154" t="s">
        <v>97</v>
      </c>
      <c r="B21" s="140" t="s">
        <v>268</v>
      </c>
      <c r="C21" s="140" t="s">
        <v>269</v>
      </c>
      <c r="D21" s="140" t="s">
        <v>159</v>
      </c>
      <c r="E21" s="140" t="s">
        <v>160</v>
      </c>
      <c r="F21" s="140" t="s">
        <v>266</v>
      </c>
      <c r="G21" s="140" t="s">
        <v>267</v>
      </c>
      <c r="H21" s="55">
        <v>1500</v>
      </c>
      <c r="I21" s="55">
        <v>1500</v>
      </c>
      <c r="J21" s="55">
        <v>1500</v>
      </c>
      <c r="K21" s="55"/>
      <c r="L21" s="55">
        <v>450</v>
      </c>
      <c r="M21" s="55"/>
      <c r="N21" s="55">
        <v>1050</v>
      </c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150"/>
      <c r="AD21" s="150"/>
    </row>
    <row r="22" ht="21" customHeight="1" spans="1:30">
      <c r="A22" s="154" t="s">
        <v>97</v>
      </c>
      <c r="B22" s="140" t="s">
        <v>268</v>
      </c>
      <c r="C22" s="140" t="s">
        <v>269</v>
      </c>
      <c r="D22" s="140" t="s">
        <v>159</v>
      </c>
      <c r="E22" s="140" t="s">
        <v>160</v>
      </c>
      <c r="F22" s="140" t="s">
        <v>270</v>
      </c>
      <c r="G22" s="140" t="s">
        <v>271</v>
      </c>
      <c r="H22" s="55">
        <v>38616</v>
      </c>
      <c r="I22" s="55">
        <v>38616</v>
      </c>
      <c r="J22" s="55">
        <v>38616</v>
      </c>
      <c r="K22" s="55"/>
      <c r="L22" s="55">
        <v>11584.8</v>
      </c>
      <c r="M22" s="55"/>
      <c r="N22" s="55">
        <v>27031.2</v>
      </c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150"/>
      <c r="AD22" s="150"/>
    </row>
    <row r="23" ht="21" customHeight="1" spans="1:30">
      <c r="A23" s="154" t="s">
        <v>97</v>
      </c>
      <c r="B23" s="140" t="s">
        <v>268</v>
      </c>
      <c r="C23" s="140" t="s">
        <v>269</v>
      </c>
      <c r="D23" s="140" t="s">
        <v>159</v>
      </c>
      <c r="E23" s="140" t="s">
        <v>160</v>
      </c>
      <c r="F23" s="140" t="s">
        <v>270</v>
      </c>
      <c r="G23" s="140" t="s">
        <v>271</v>
      </c>
      <c r="H23" s="55">
        <v>85800</v>
      </c>
      <c r="I23" s="55">
        <v>85800</v>
      </c>
      <c r="J23" s="55">
        <v>85800</v>
      </c>
      <c r="K23" s="55"/>
      <c r="L23" s="55">
        <v>25740</v>
      </c>
      <c r="M23" s="55"/>
      <c r="N23" s="55">
        <v>60060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150"/>
      <c r="AD23" s="150"/>
    </row>
    <row r="24" ht="21" customHeight="1" spans="1:30">
      <c r="A24" s="154" t="s">
        <v>97</v>
      </c>
      <c r="B24" s="140" t="s">
        <v>268</v>
      </c>
      <c r="C24" s="140" t="s">
        <v>269</v>
      </c>
      <c r="D24" s="140" t="s">
        <v>159</v>
      </c>
      <c r="E24" s="140" t="s">
        <v>160</v>
      </c>
      <c r="F24" s="140" t="s">
        <v>270</v>
      </c>
      <c r="G24" s="140" t="s">
        <v>271</v>
      </c>
      <c r="H24" s="55">
        <v>63000</v>
      </c>
      <c r="I24" s="55">
        <v>63000</v>
      </c>
      <c r="J24" s="55">
        <v>63000</v>
      </c>
      <c r="K24" s="55"/>
      <c r="L24" s="55">
        <v>18900</v>
      </c>
      <c r="M24" s="55"/>
      <c r="N24" s="55">
        <v>44100</v>
      </c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150"/>
      <c r="AD24" s="150"/>
    </row>
    <row r="25" ht="21" customHeight="1" spans="1:30">
      <c r="A25" s="154" t="s">
        <v>97</v>
      </c>
      <c r="B25" s="140" t="s">
        <v>272</v>
      </c>
      <c r="C25" s="140" t="s">
        <v>273</v>
      </c>
      <c r="D25" s="140" t="s">
        <v>125</v>
      </c>
      <c r="E25" s="140" t="s">
        <v>126</v>
      </c>
      <c r="F25" s="140" t="s">
        <v>274</v>
      </c>
      <c r="G25" s="140" t="s">
        <v>275</v>
      </c>
      <c r="H25" s="55">
        <v>171600</v>
      </c>
      <c r="I25" s="55">
        <v>171600</v>
      </c>
      <c r="J25" s="55">
        <v>171600</v>
      </c>
      <c r="K25" s="55"/>
      <c r="L25" s="55">
        <v>51480</v>
      </c>
      <c r="M25" s="55"/>
      <c r="N25" s="55">
        <v>120120</v>
      </c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150"/>
      <c r="AD25" s="150"/>
    </row>
    <row r="26" ht="21" customHeight="1" spans="1:30">
      <c r="A26" s="154" t="s">
        <v>97</v>
      </c>
      <c r="B26" s="140" t="s">
        <v>272</v>
      </c>
      <c r="C26" s="140" t="s">
        <v>273</v>
      </c>
      <c r="D26" s="140" t="s">
        <v>159</v>
      </c>
      <c r="E26" s="140" t="s">
        <v>160</v>
      </c>
      <c r="F26" s="140" t="s">
        <v>276</v>
      </c>
      <c r="G26" s="140" t="s">
        <v>277</v>
      </c>
      <c r="H26" s="55">
        <v>3000</v>
      </c>
      <c r="I26" s="55">
        <v>3000</v>
      </c>
      <c r="J26" s="55">
        <v>3000</v>
      </c>
      <c r="K26" s="55"/>
      <c r="L26" s="55">
        <v>900</v>
      </c>
      <c r="M26" s="55"/>
      <c r="N26" s="55">
        <v>2100</v>
      </c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150"/>
      <c r="AD26" s="150"/>
    </row>
    <row r="27" ht="21" customHeight="1" spans="1:30">
      <c r="A27" s="154" t="s">
        <v>97</v>
      </c>
      <c r="B27" s="140" t="s">
        <v>272</v>
      </c>
      <c r="C27" s="140" t="s">
        <v>273</v>
      </c>
      <c r="D27" s="140" t="s">
        <v>167</v>
      </c>
      <c r="E27" s="140" t="s">
        <v>168</v>
      </c>
      <c r="F27" s="140" t="s">
        <v>278</v>
      </c>
      <c r="G27" s="140" t="s">
        <v>279</v>
      </c>
      <c r="H27" s="55">
        <v>3120</v>
      </c>
      <c r="I27" s="55">
        <v>3120</v>
      </c>
      <c r="J27" s="55">
        <v>3120</v>
      </c>
      <c r="K27" s="55"/>
      <c r="L27" s="55">
        <v>936</v>
      </c>
      <c r="M27" s="55"/>
      <c r="N27" s="55">
        <v>2184</v>
      </c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150"/>
      <c r="AD27" s="150"/>
    </row>
    <row r="28" ht="21" customHeight="1" spans="1:30">
      <c r="A28" s="154" t="s">
        <v>97</v>
      </c>
      <c r="B28" s="140" t="s">
        <v>272</v>
      </c>
      <c r="C28" s="140" t="s">
        <v>273</v>
      </c>
      <c r="D28" s="140" t="s">
        <v>167</v>
      </c>
      <c r="E28" s="140" t="s">
        <v>168</v>
      </c>
      <c r="F28" s="140" t="s">
        <v>278</v>
      </c>
      <c r="G28" s="140" t="s">
        <v>279</v>
      </c>
      <c r="H28" s="55">
        <v>97900</v>
      </c>
      <c r="I28" s="55">
        <v>97900</v>
      </c>
      <c r="J28" s="55">
        <v>97900</v>
      </c>
      <c r="K28" s="55"/>
      <c r="L28" s="55">
        <v>29370</v>
      </c>
      <c r="M28" s="55"/>
      <c r="N28" s="55">
        <v>68530</v>
      </c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150"/>
      <c r="AD28" s="150"/>
    </row>
    <row r="29" ht="21" customHeight="1" spans="1:30">
      <c r="A29" s="154" t="s">
        <v>97</v>
      </c>
      <c r="B29" s="140" t="s">
        <v>272</v>
      </c>
      <c r="C29" s="140" t="s">
        <v>273</v>
      </c>
      <c r="D29" s="140" t="s">
        <v>169</v>
      </c>
      <c r="E29" s="140" t="s">
        <v>170</v>
      </c>
      <c r="F29" s="140" t="s">
        <v>280</v>
      </c>
      <c r="G29" s="140" t="s">
        <v>281</v>
      </c>
      <c r="H29" s="55">
        <v>47450</v>
      </c>
      <c r="I29" s="55">
        <v>47450</v>
      </c>
      <c r="J29" s="55">
        <v>47450</v>
      </c>
      <c r="K29" s="55"/>
      <c r="L29" s="55">
        <v>14235</v>
      </c>
      <c r="M29" s="55"/>
      <c r="N29" s="55">
        <v>33215</v>
      </c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150"/>
      <c r="AD29" s="150"/>
    </row>
    <row r="30" ht="21" customHeight="1" spans="1:30">
      <c r="A30" s="154" t="s">
        <v>97</v>
      </c>
      <c r="B30" s="140" t="s">
        <v>272</v>
      </c>
      <c r="C30" s="140" t="s">
        <v>273</v>
      </c>
      <c r="D30" s="140" t="s">
        <v>171</v>
      </c>
      <c r="E30" s="140" t="s">
        <v>172</v>
      </c>
      <c r="F30" s="140" t="s">
        <v>276</v>
      </c>
      <c r="G30" s="140" t="s">
        <v>277</v>
      </c>
      <c r="H30" s="55">
        <v>2200</v>
      </c>
      <c r="I30" s="55">
        <v>2200</v>
      </c>
      <c r="J30" s="55">
        <v>2200</v>
      </c>
      <c r="K30" s="55"/>
      <c r="L30" s="55">
        <v>660</v>
      </c>
      <c r="M30" s="55"/>
      <c r="N30" s="55">
        <v>1540</v>
      </c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150"/>
      <c r="AD30" s="150"/>
    </row>
    <row r="31" ht="21" customHeight="1" spans="1:30">
      <c r="A31" s="154" t="s">
        <v>97</v>
      </c>
      <c r="B31" s="140" t="s">
        <v>282</v>
      </c>
      <c r="C31" s="140" t="s">
        <v>182</v>
      </c>
      <c r="D31" s="140" t="s">
        <v>181</v>
      </c>
      <c r="E31" s="140" t="s">
        <v>182</v>
      </c>
      <c r="F31" s="140" t="s">
        <v>283</v>
      </c>
      <c r="G31" s="140" t="s">
        <v>182</v>
      </c>
      <c r="H31" s="55">
        <v>125208</v>
      </c>
      <c r="I31" s="55">
        <v>125208</v>
      </c>
      <c r="J31" s="55">
        <v>125208</v>
      </c>
      <c r="K31" s="55"/>
      <c r="L31" s="55">
        <v>37562.4</v>
      </c>
      <c r="M31" s="55"/>
      <c r="N31" s="55">
        <v>87645.6</v>
      </c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150"/>
      <c r="AD31" s="150"/>
    </row>
    <row r="32" ht="21" customHeight="1" spans="1:30">
      <c r="A32" s="154" t="s">
        <v>97</v>
      </c>
      <c r="B32" s="140" t="s">
        <v>284</v>
      </c>
      <c r="C32" s="140" t="s">
        <v>285</v>
      </c>
      <c r="D32" s="140" t="s">
        <v>129</v>
      </c>
      <c r="E32" s="140" t="s">
        <v>130</v>
      </c>
      <c r="F32" s="140" t="s">
        <v>286</v>
      </c>
      <c r="G32" s="140" t="s">
        <v>287</v>
      </c>
      <c r="H32" s="55">
        <v>2640</v>
      </c>
      <c r="I32" s="55">
        <v>2640</v>
      </c>
      <c r="J32" s="55">
        <v>2640</v>
      </c>
      <c r="K32" s="55"/>
      <c r="L32" s="55">
        <v>792</v>
      </c>
      <c r="M32" s="55"/>
      <c r="N32" s="55">
        <v>1848</v>
      </c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150"/>
      <c r="AD32" s="150"/>
    </row>
    <row r="33" ht="21" customHeight="1" spans="1:30">
      <c r="A33" s="154" t="s">
        <v>97</v>
      </c>
      <c r="B33" s="140" t="s">
        <v>284</v>
      </c>
      <c r="C33" s="140" t="s">
        <v>285</v>
      </c>
      <c r="D33" s="140" t="s">
        <v>131</v>
      </c>
      <c r="E33" s="140" t="s">
        <v>132</v>
      </c>
      <c r="F33" s="140" t="s">
        <v>286</v>
      </c>
      <c r="G33" s="140" t="s">
        <v>287</v>
      </c>
      <c r="H33" s="55">
        <v>313500</v>
      </c>
      <c r="I33" s="55">
        <v>313500</v>
      </c>
      <c r="J33" s="55">
        <v>313500</v>
      </c>
      <c r="K33" s="55"/>
      <c r="L33" s="55">
        <v>94050</v>
      </c>
      <c r="M33" s="55"/>
      <c r="N33" s="55">
        <v>219450</v>
      </c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150"/>
      <c r="AD33" s="150"/>
    </row>
    <row r="34" ht="21" customHeight="1" spans="1:30">
      <c r="A34" s="154" t="s">
        <v>97</v>
      </c>
      <c r="B34" s="140" t="s">
        <v>284</v>
      </c>
      <c r="C34" s="140" t="s">
        <v>285</v>
      </c>
      <c r="D34" s="140" t="s">
        <v>135</v>
      </c>
      <c r="E34" s="140" t="s">
        <v>136</v>
      </c>
      <c r="F34" s="140" t="s">
        <v>286</v>
      </c>
      <c r="G34" s="140" t="s">
        <v>287</v>
      </c>
      <c r="H34" s="55">
        <v>376000</v>
      </c>
      <c r="I34" s="55">
        <v>376000</v>
      </c>
      <c r="J34" s="55">
        <v>376000</v>
      </c>
      <c r="K34" s="55"/>
      <c r="L34" s="55">
        <v>112800</v>
      </c>
      <c r="M34" s="55"/>
      <c r="N34" s="55">
        <v>263200</v>
      </c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150"/>
      <c r="AD34" s="150"/>
    </row>
    <row r="35" ht="21" customHeight="1" spans="1:30">
      <c r="A35" s="154" t="s">
        <v>97</v>
      </c>
      <c r="B35" s="140" t="s">
        <v>284</v>
      </c>
      <c r="C35" s="140" t="s">
        <v>285</v>
      </c>
      <c r="D35" s="140" t="s">
        <v>139</v>
      </c>
      <c r="E35" s="140" t="s">
        <v>140</v>
      </c>
      <c r="F35" s="140" t="s">
        <v>286</v>
      </c>
      <c r="G35" s="140" t="s">
        <v>287</v>
      </c>
      <c r="H35" s="55">
        <v>200000</v>
      </c>
      <c r="I35" s="55">
        <v>200000</v>
      </c>
      <c r="J35" s="55">
        <v>200000</v>
      </c>
      <c r="K35" s="55"/>
      <c r="L35" s="55">
        <v>60000</v>
      </c>
      <c r="M35" s="55"/>
      <c r="N35" s="55">
        <v>140000</v>
      </c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150"/>
      <c r="AD35" s="150"/>
    </row>
    <row r="36" ht="21" customHeight="1" spans="1:30">
      <c r="A36" s="154" t="s">
        <v>97</v>
      </c>
      <c r="B36" s="140" t="s">
        <v>284</v>
      </c>
      <c r="C36" s="140" t="s">
        <v>285</v>
      </c>
      <c r="D36" s="140" t="s">
        <v>139</v>
      </c>
      <c r="E36" s="140" t="s">
        <v>140</v>
      </c>
      <c r="F36" s="140" t="s">
        <v>286</v>
      </c>
      <c r="G36" s="140" t="s">
        <v>287</v>
      </c>
      <c r="H36" s="55">
        <v>5160</v>
      </c>
      <c r="I36" s="55">
        <v>5160</v>
      </c>
      <c r="J36" s="55">
        <v>5160</v>
      </c>
      <c r="K36" s="55"/>
      <c r="L36" s="55">
        <v>1548</v>
      </c>
      <c r="M36" s="55"/>
      <c r="N36" s="55">
        <v>3612</v>
      </c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150"/>
      <c r="AD36" s="150"/>
    </row>
    <row r="37" ht="21" customHeight="1" spans="1:30">
      <c r="A37" s="154" t="s">
        <v>97</v>
      </c>
      <c r="B37" s="140" t="s">
        <v>284</v>
      </c>
      <c r="C37" s="140" t="s">
        <v>285</v>
      </c>
      <c r="D37" s="140" t="s">
        <v>139</v>
      </c>
      <c r="E37" s="140" t="s">
        <v>140</v>
      </c>
      <c r="F37" s="140" t="s">
        <v>286</v>
      </c>
      <c r="G37" s="140" t="s">
        <v>287</v>
      </c>
      <c r="H37" s="55">
        <v>201000</v>
      </c>
      <c r="I37" s="55">
        <v>201000</v>
      </c>
      <c r="J37" s="55">
        <v>201000</v>
      </c>
      <c r="K37" s="55"/>
      <c r="L37" s="55">
        <v>60300</v>
      </c>
      <c r="M37" s="55"/>
      <c r="N37" s="55">
        <v>140700</v>
      </c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150"/>
      <c r="AD37" s="150"/>
    </row>
    <row r="38" ht="21" customHeight="1" spans="1:30">
      <c r="A38" s="154" t="s">
        <v>97</v>
      </c>
      <c r="B38" s="140" t="s">
        <v>284</v>
      </c>
      <c r="C38" s="140" t="s">
        <v>285</v>
      </c>
      <c r="D38" s="140" t="s">
        <v>139</v>
      </c>
      <c r="E38" s="140" t="s">
        <v>140</v>
      </c>
      <c r="F38" s="140" t="s">
        <v>286</v>
      </c>
      <c r="G38" s="140" t="s">
        <v>287</v>
      </c>
      <c r="H38" s="55">
        <v>374400</v>
      </c>
      <c r="I38" s="55">
        <v>374400</v>
      </c>
      <c r="J38" s="55">
        <v>374400</v>
      </c>
      <c r="K38" s="55"/>
      <c r="L38" s="55">
        <v>112320</v>
      </c>
      <c r="M38" s="55"/>
      <c r="N38" s="55">
        <v>262080</v>
      </c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150"/>
      <c r="AD38" s="150"/>
    </row>
    <row r="39" ht="21" customHeight="1" spans="1:30">
      <c r="A39" s="154" t="s">
        <v>97</v>
      </c>
      <c r="B39" s="140" t="s">
        <v>284</v>
      </c>
      <c r="C39" s="140" t="s">
        <v>285</v>
      </c>
      <c r="D39" s="140" t="s">
        <v>145</v>
      </c>
      <c r="E39" s="140" t="s">
        <v>146</v>
      </c>
      <c r="F39" s="140" t="s">
        <v>286</v>
      </c>
      <c r="G39" s="140" t="s">
        <v>287</v>
      </c>
      <c r="H39" s="55">
        <v>130000</v>
      </c>
      <c r="I39" s="55">
        <v>130000</v>
      </c>
      <c r="J39" s="55">
        <v>130000</v>
      </c>
      <c r="K39" s="55"/>
      <c r="L39" s="55">
        <v>39000</v>
      </c>
      <c r="M39" s="55"/>
      <c r="N39" s="55">
        <v>91000</v>
      </c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150"/>
      <c r="AD39" s="150"/>
    </row>
    <row r="40" ht="21" customHeight="1" spans="1:30">
      <c r="A40" s="154" t="s">
        <v>97</v>
      </c>
      <c r="B40" s="140" t="s">
        <v>284</v>
      </c>
      <c r="C40" s="140" t="s">
        <v>285</v>
      </c>
      <c r="D40" s="140" t="s">
        <v>175</v>
      </c>
      <c r="E40" s="140" t="s">
        <v>176</v>
      </c>
      <c r="F40" s="140" t="s">
        <v>288</v>
      </c>
      <c r="G40" s="140" t="s">
        <v>289</v>
      </c>
      <c r="H40" s="55">
        <v>426000</v>
      </c>
      <c r="I40" s="55">
        <v>426000</v>
      </c>
      <c r="J40" s="55">
        <v>426000</v>
      </c>
      <c r="K40" s="55"/>
      <c r="L40" s="55">
        <v>127800</v>
      </c>
      <c r="M40" s="55"/>
      <c r="N40" s="55">
        <v>298200</v>
      </c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150"/>
      <c r="AD40" s="150"/>
    </row>
    <row r="41" ht="21" customHeight="1" spans="1:30">
      <c r="A41" s="154" t="s">
        <v>97</v>
      </c>
      <c r="B41" s="140" t="s">
        <v>290</v>
      </c>
      <c r="C41" s="140" t="s">
        <v>291</v>
      </c>
      <c r="D41" s="140" t="s">
        <v>155</v>
      </c>
      <c r="E41" s="140" t="s">
        <v>156</v>
      </c>
      <c r="F41" s="140" t="s">
        <v>292</v>
      </c>
      <c r="G41" s="140" t="s">
        <v>293</v>
      </c>
      <c r="H41" s="55">
        <v>6000</v>
      </c>
      <c r="I41" s="55">
        <v>6000</v>
      </c>
      <c r="J41" s="55">
        <v>6000</v>
      </c>
      <c r="K41" s="55"/>
      <c r="L41" s="55">
        <v>1800</v>
      </c>
      <c r="M41" s="55"/>
      <c r="N41" s="55">
        <v>4200</v>
      </c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150"/>
      <c r="AD41" s="150"/>
    </row>
    <row r="42" ht="21" customHeight="1" spans="1:30">
      <c r="A42" s="154" t="s">
        <v>97</v>
      </c>
      <c r="B42" s="140" t="s">
        <v>290</v>
      </c>
      <c r="C42" s="140" t="s">
        <v>291</v>
      </c>
      <c r="D42" s="140" t="s">
        <v>155</v>
      </c>
      <c r="E42" s="140" t="s">
        <v>156</v>
      </c>
      <c r="F42" s="140" t="s">
        <v>292</v>
      </c>
      <c r="G42" s="140" t="s">
        <v>293</v>
      </c>
      <c r="H42" s="55">
        <v>4000</v>
      </c>
      <c r="I42" s="55">
        <v>4000</v>
      </c>
      <c r="J42" s="55">
        <v>4000</v>
      </c>
      <c r="K42" s="55"/>
      <c r="L42" s="55">
        <v>1200</v>
      </c>
      <c r="M42" s="55"/>
      <c r="N42" s="55">
        <v>2800</v>
      </c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150"/>
      <c r="AD42" s="150"/>
    </row>
    <row r="43" ht="21" customHeight="1" spans="1:30">
      <c r="A43" s="154" t="s">
        <v>97</v>
      </c>
      <c r="B43" s="140" t="s">
        <v>290</v>
      </c>
      <c r="C43" s="140" t="s">
        <v>291</v>
      </c>
      <c r="D43" s="140" t="s">
        <v>155</v>
      </c>
      <c r="E43" s="140" t="s">
        <v>156</v>
      </c>
      <c r="F43" s="140" t="s">
        <v>292</v>
      </c>
      <c r="G43" s="140" t="s">
        <v>293</v>
      </c>
      <c r="H43" s="55">
        <v>1200</v>
      </c>
      <c r="I43" s="55">
        <v>1200</v>
      </c>
      <c r="J43" s="55">
        <v>1200</v>
      </c>
      <c r="K43" s="55"/>
      <c r="L43" s="55">
        <v>360</v>
      </c>
      <c r="M43" s="55"/>
      <c r="N43" s="55">
        <v>840</v>
      </c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150"/>
      <c r="AD43" s="150"/>
    </row>
    <row r="44" ht="21" customHeight="1" spans="1:30">
      <c r="A44" s="154" t="s">
        <v>97</v>
      </c>
      <c r="B44" s="140" t="s">
        <v>290</v>
      </c>
      <c r="C44" s="140" t="s">
        <v>291</v>
      </c>
      <c r="D44" s="140" t="s">
        <v>155</v>
      </c>
      <c r="E44" s="140" t="s">
        <v>156</v>
      </c>
      <c r="F44" s="140" t="s">
        <v>292</v>
      </c>
      <c r="G44" s="140" t="s">
        <v>293</v>
      </c>
      <c r="H44" s="55">
        <v>2800</v>
      </c>
      <c r="I44" s="55">
        <v>2800</v>
      </c>
      <c r="J44" s="55">
        <v>2800</v>
      </c>
      <c r="K44" s="55"/>
      <c r="L44" s="55">
        <v>840</v>
      </c>
      <c r="M44" s="55"/>
      <c r="N44" s="55">
        <v>1960</v>
      </c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150"/>
      <c r="AD44" s="150"/>
    </row>
    <row r="45" ht="21" customHeight="1" spans="1:30">
      <c r="A45" s="154" t="s">
        <v>97</v>
      </c>
      <c r="B45" s="140" t="s">
        <v>294</v>
      </c>
      <c r="C45" s="140" t="s">
        <v>295</v>
      </c>
      <c r="D45" s="140" t="s">
        <v>155</v>
      </c>
      <c r="E45" s="140" t="s">
        <v>156</v>
      </c>
      <c r="F45" s="140" t="s">
        <v>296</v>
      </c>
      <c r="G45" s="140" t="s">
        <v>297</v>
      </c>
      <c r="H45" s="55">
        <v>52800</v>
      </c>
      <c r="I45" s="55">
        <v>52800</v>
      </c>
      <c r="J45" s="55">
        <v>52800</v>
      </c>
      <c r="K45" s="55"/>
      <c r="L45" s="55">
        <v>15840</v>
      </c>
      <c r="M45" s="55"/>
      <c r="N45" s="55">
        <v>36960</v>
      </c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150"/>
      <c r="AD45" s="150"/>
    </row>
    <row r="46" ht="21" customHeight="1" spans="1:30">
      <c r="A46" s="154" t="s">
        <v>97</v>
      </c>
      <c r="B46" s="140" t="s">
        <v>298</v>
      </c>
      <c r="C46" s="140" t="s">
        <v>299</v>
      </c>
      <c r="D46" s="140" t="s">
        <v>155</v>
      </c>
      <c r="E46" s="140" t="s">
        <v>156</v>
      </c>
      <c r="F46" s="140" t="s">
        <v>300</v>
      </c>
      <c r="G46" s="140" t="s">
        <v>299</v>
      </c>
      <c r="H46" s="55">
        <v>3600</v>
      </c>
      <c r="I46" s="55">
        <v>3600</v>
      </c>
      <c r="J46" s="55">
        <v>3600</v>
      </c>
      <c r="K46" s="55"/>
      <c r="L46" s="55">
        <v>1080</v>
      </c>
      <c r="M46" s="55"/>
      <c r="N46" s="55">
        <v>2520</v>
      </c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150"/>
      <c r="AD46" s="150"/>
    </row>
    <row r="47" ht="21" customHeight="1" spans="1:30">
      <c r="A47" s="154" t="s">
        <v>97</v>
      </c>
      <c r="B47" s="140" t="s">
        <v>298</v>
      </c>
      <c r="C47" s="140" t="s">
        <v>299</v>
      </c>
      <c r="D47" s="140" t="s">
        <v>155</v>
      </c>
      <c r="E47" s="140" t="s">
        <v>156</v>
      </c>
      <c r="F47" s="140" t="s">
        <v>300</v>
      </c>
      <c r="G47" s="140" t="s">
        <v>299</v>
      </c>
      <c r="H47" s="55">
        <v>10840.56</v>
      </c>
      <c r="I47" s="55">
        <v>10840.56</v>
      </c>
      <c r="J47" s="55">
        <v>10840.56</v>
      </c>
      <c r="K47" s="55"/>
      <c r="L47" s="55">
        <v>3252.17</v>
      </c>
      <c r="M47" s="55"/>
      <c r="N47" s="55">
        <v>7588.39</v>
      </c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150"/>
      <c r="AD47" s="150"/>
    </row>
    <row r="48" ht="21" customHeight="1" spans="1:30">
      <c r="A48" s="154" t="s">
        <v>97</v>
      </c>
      <c r="B48" s="140" t="s">
        <v>298</v>
      </c>
      <c r="C48" s="140" t="s">
        <v>299</v>
      </c>
      <c r="D48" s="140" t="s">
        <v>159</v>
      </c>
      <c r="E48" s="140" t="s">
        <v>160</v>
      </c>
      <c r="F48" s="140" t="s">
        <v>300</v>
      </c>
      <c r="G48" s="140" t="s">
        <v>299</v>
      </c>
      <c r="H48" s="55">
        <v>3000</v>
      </c>
      <c r="I48" s="55">
        <v>3000</v>
      </c>
      <c r="J48" s="55">
        <v>3000</v>
      </c>
      <c r="K48" s="55"/>
      <c r="L48" s="55">
        <v>900</v>
      </c>
      <c r="M48" s="55"/>
      <c r="N48" s="55">
        <v>2100</v>
      </c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150"/>
      <c r="AD48" s="150"/>
    </row>
    <row r="49" ht="21" customHeight="1" spans="1:30">
      <c r="A49" s="154" t="s">
        <v>97</v>
      </c>
      <c r="B49" s="140" t="s">
        <v>298</v>
      </c>
      <c r="C49" s="140" t="s">
        <v>299</v>
      </c>
      <c r="D49" s="140" t="s">
        <v>159</v>
      </c>
      <c r="E49" s="140" t="s">
        <v>160</v>
      </c>
      <c r="F49" s="140" t="s">
        <v>300</v>
      </c>
      <c r="G49" s="140" t="s">
        <v>299</v>
      </c>
      <c r="H49" s="55">
        <v>6145.2</v>
      </c>
      <c r="I49" s="55">
        <v>6145.2</v>
      </c>
      <c r="J49" s="55">
        <v>6145.2</v>
      </c>
      <c r="K49" s="55"/>
      <c r="L49" s="55">
        <v>1843.56</v>
      </c>
      <c r="M49" s="55"/>
      <c r="N49" s="55">
        <v>4301.64</v>
      </c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150"/>
      <c r="AD49" s="150"/>
    </row>
    <row r="50" ht="21" customHeight="1" spans="1:30">
      <c r="A50" s="154" t="s">
        <v>97</v>
      </c>
      <c r="B50" s="140" t="s">
        <v>301</v>
      </c>
      <c r="C50" s="140" t="s">
        <v>302</v>
      </c>
      <c r="D50" s="140" t="s">
        <v>155</v>
      </c>
      <c r="E50" s="140" t="s">
        <v>156</v>
      </c>
      <c r="F50" s="140" t="s">
        <v>303</v>
      </c>
      <c r="G50" s="140" t="s">
        <v>304</v>
      </c>
      <c r="H50" s="55">
        <v>10000</v>
      </c>
      <c r="I50" s="55">
        <v>10000</v>
      </c>
      <c r="J50" s="55">
        <v>10000</v>
      </c>
      <c r="K50" s="55"/>
      <c r="L50" s="55">
        <v>3000</v>
      </c>
      <c r="M50" s="55"/>
      <c r="N50" s="55">
        <v>7000</v>
      </c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150"/>
      <c r="AD50" s="150"/>
    </row>
    <row r="51" ht="21" customHeight="1" spans="1:30">
      <c r="A51" s="154" t="s">
        <v>97</v>
      </c>
      <c r="B51" s="140" t="s">
        <v>301</v>
      </c>
      <c r="C51" s="140" t="s">
        <v>302</v>
      </c>
      <c r="D51" s="140" t="s">
        <v>155</v>
      </c>
      <c r="E51" s="140" t="s">
        <v>156</v>
      </c>
      <c r="F51" s="140" t="s">
        <v>305</v>
      </c>
      <c r="G51" s="140" t="s">
        <v>306</v>
      </c>
      <c r="H51" s="55">
        <v>2400</v>
      </c>
      <c r="I51" s="55">
        <v>2400</v>
      </c>
      <c r="J51" s="55">
        <v>2400</v>
      </c>
      <c r="K51" s="55"/>
      <c r="L51" s="55">
        <v>720</v>
      </c>
      <c r="M51" s="55"/>
      <c r="N51" s="55">
        <v>1680</v>
      </c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150"/>
      <c r="AD51" s="150"/>
    </row>
    <row r="52" ht="21" customHeight="1" spans="1:30">
      <c r="A52" s="154" t="s">
        <v>97</v>
      </c>
      <c r="B52" s="140" t="s">
        <v>301</v>
      </c>
      <c r="C52" s="140" t="s">
        <v>302</v>
      </c>
      <c r="D52" s="140" t="s">
        <v>155</v>
      </c>
      <c r="E52" s="140" t="s">
        <v>156</v>
      </c>
      <c r="F52" s="140" t="s">
        <v>307</v>
      </c>
      <c r="G52" s="140" t="s">
        <v>308</v>
      </c>
      <c r="H52" s="55">
        <v>3600</v>
      </c>
      <c r="I52" s="55">
        <v>3600</v>
      </c>
      <c r="J52" s="55">
        <v>3600</v>
      </c>
      <c r="K52" s="55"/>
      <c r="L52" s="55">
        <v>1080</v>
      </c>
      <c r="M52" s="55"/>
      <c r="N52" s="55">
        <v>2520</v>
      </c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150"/>
      <c r="AD52" s="150"/>
    </row>
    <row r="53" ht="21" customHeight="1" spans="1:30">
      <c r="A53" s="154" t="s">
        <v>97</v>
      </c>
      <c r="B53" s="140" t="s">
        <v>301</v>
      </c>
      <c r="C53" s="140" t="s">
        <v>302</v>
      </c>
      <c r="D53" s="140" t="s">
        <v>155</v>
      </c>
      <c r="E53" s="140" t="s">
        <v>156</v>
      </c>
      <c r="F53" s="140" t="s">
        <v>309</v>
      </c>
      <c r="G53" s="140" t="s">
        <v>310</v>
      </c>
      <c r="H53" s="55">
        <v>6800</v>
      </c>
      <c r="I53" s="55">
        <v>6800</v>
      </c>
      <c r="J53" s="55">
        <v>6800</v>
      </c>
      <c r="K53" s="55"/>
      <c r="L53" s="55">
        <v>2040</v>
      </c>
      <c r="M53" s="55"/>
      <c r="N53" s="55">
        <v>4760</v>
      </c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150"/>
      <c r="AD53" s="150"/>
    </row>
    <row r="54" ht="21" customHeight="1" spans="1:30">
      <c r="A54" s="154" t="s">
        <v>97</v>
      </c>
      <c r="B54" s="140" t="s">
        <v>301</v>
      </c>
      <c r="C54" s="140" t="s">
        <v>302</v>
      </c>
      <c r="D54" s="140" t="s">
        <v>155</v>
      </c>
      <c r="E54" s="140" t="s">
        <v>156</v>
      </c>
      <c r="F54" s="140" t="s">
        <v>311</v>
      </c>
      <c r="G54" s="140" t="s">
        <v>312</v>
      </c>
      <c r="H54" s="55">
        <v>550</v>
      </c>
      <c r="I54" s="55">
        <v>550</v>
      </c>
      <c r="J54" s="55">
        <v>550</v>
      </c>
      <c r="K54" s="55"/>
      <c r="L54" s="55">
        <v>165</v>
      </c>
      <c r="M54" s="55"/>
      <c r="N54" s="55">
        <v>385</v>
      </c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150"/>
      <c r="AD54" s="150"/>
    </row>
    <row r="55" ht="21" customHeight="1" spans="1:30">
      <c r="A55" s="154" t="s">
        <v>97</v>
      </c>
      <c r="B55" s="140" t="s">
        <v>301</v>
      </c>
      <c r="C55" s="140" t="s">
        <v>302</v>
      </c>
      <c r="D55" s="140" t="s">
        <v>155</v>
      </c>
      <c r="E55" s="140" t="s">
        <v>156</v>
      </c>
      <c r="F55" s="140" t="s">
        <v>313</v>
      </c>
      <c r="G55" s="140" t="s">
        <v>314</v>
      </c>
      <c r="H55" s="55">
        <v>3600</v>
      </c>
      <c r="I55" s="55">
        <v>3600</v>
      </c>
      <c r="J55" s="55">
        <v>3600</v>
      </c>
      <c r="K55" s="55"/>
      <c r="L55" s="55">
        <v>1080</v>
      </c>
      <c r="M55" s="55"/>
      <c r="N55" s="55">
        <v>2520</v>
      </c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150"/>
      <c r="AD55" s="150"/>
    </row>
    <row r="56" ht="21" customHeight="1" spans="1:30">
      <c r="A56" s="154" t="s">
        <v>97</v>
      </c>
      <c r="B56" s="140" t="s">
        <v>315</v>
      </c>
      <c r="C56" s="140" t="s">
        <v>316</v>
      </c>
      <c r="D56" s="140" t="s">
        <v>139</v>
      </c>
      <c r="E56" s="140" t="s">
        <v>140</v>
      </c>
      <c r="F56" s="140" t="s">
        <v>317</v>
      </c>
      <c r="G56" s="140" t="s">
        <v>318</v>
      </c>
      <c r="H56" s="55">
        <v>14400</v>
      </c>
      <c r="I56" s="55">
        <v>14400</v>
      </c>
      <c r="J56" s="55">
        <v>14400</v>
      </c>
      <c r="K56" s="55"/>
      <c r="L56" s="55">
        <v>4320</v>
      </c>
      <c r="M56" s="55"/>
      <c r="N56" s="55">
        <v>10080</v>
      </c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150"/>
      <c r="AD56" s="150"/>
    </row>
    <row r="57" ht="21" customHeight="1" spans="1:30">
      <c r="A57" s="154" t="s">
        <v>97</v>
      </c>
      <c r="B57" s="140" t="s">
        <v>319</v>
      </c>
      <c r="C57" s="140" t="s">
        <v>320</v>
      </c>
      <c r="D57" s="140" t="s">
        <v>155</v>
      </c>
      <c r="E57" s="140" t="s">
        <v>156</v>
      </c>
      <c r="F57" s="140" t="s">
        <v>266</v>
      </c>
      <c r="G57" s="140" t="s">
        <v>267</v>
      </c>
      <c r="H57" s="55">
        <v>36000</v>
      </c>
      <c r="I57" s="55">
        <v>36000</v>
      </c>
      <c r="J57" s="55">
        <v>36000</v>
      </c>
      <c r="K57" s="55"/>
      <c r="L57" s="55">
        <v>10800</v>
      </c>
      <c r="M57" s="55"/>
      <c r="N57" s="55">
        <v>25200</v>
      </c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150"/>
      <c r="AD57" s="150"/>
    </row>
    <row r="58" ht="21" customHeight="1" spans="1:30">
      <c r="A58" s="154" t="s">
        <v>97</v>
      </c>
      <c r="B58" s="140" t="s">
        <v>321</v>
      </c>
      <c r="C58" s="140" t="s">
        <v>322</v>
      </c>
      <c r="D58" s="140" t="s">
        <v>159</v>
      </c>
      <c r="E58" s="140" t="s">
        <v>160</v>
      </c>
      <c r="F58" s="140" t="s">
        <v>270</v>
      </c>
      <c r="G58" s="140" t="s">
        <v>271</v>
      </c>
      <c r="H58" s="55">
        <v>30000</v>
      </c>
      <c r="I58" s="55">
        <v>30000</v>
      </c>
      <c r="J58" s="55">
        <v>30000</v>
      </c>
      <c r="K58" s="55"/>
      <c r="L58" s="55">
        <v>9000</v>
      </c>
      <c r="M58" s="55"/>
      <c r="N58" s="55">
        <v>21000</v>
      </c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150"/>
      <c r="AD58" s="150"/>
    </row>
    <row r="59" ht="21" customHeight="1" spans="1:30">
      <c r="A59" s="154" t="s">
        <v>97</v>
      </c>
      <c r="B59" s="140" t="s">
        <v>323</v>
      </c>
      <c r="C59" s="140" t="s">
        <v>324</v>
      </c>
      <c r="D59" s="140" t="s">
        <v>157</v>
      </c>
      <c r="E59" s="140" t="s">
        <v>158</v>
      </c>
      <c r="F59" s="140" t="s">
        <v>317</v>
      </c>
      <c r="G59" s="140" t="s">
        <v>318</v>
      </c>
      <c r="H59" s="55">
        <v>136800</v>
      </c>
      <c r="I59" s="55">
        <v>136800</v>
      </c>
      <c r="J59" s="55">
        <v>136800</v>
      </c>
      <c r="K59" s="55"/>
      <c r="L59" s="55">
        <v>41040</v>
      </c>
      <c r="M59" s="55"/>
      <c r="N59" s="55">
        <v>95760</v>
      </c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150"/>
      <c r="AD59" s="150"/>
    </row>
    <row r="60" ht="21" customHeight="1" spans="1:30">
      <c r="A60" s="154" t="s">
        <v>97</v>
      </c>
      <c r="B60" s="140" t="s">
        <v>325</v>
      </c>
      <c r="C60" s="140" t="s">
        <v>326</v>
      </c>
      <c r="D60" s="140" t="s">
        <v>155</v>
      </c>
      <c r="E60" s="140" t="s">
        <v>156</v>
      </c>
      <c r="F60" s="140" t="s">
        <v>327</v>
      </c>
      <c r="G60" s="140" t="s">
        <v>328</v>
      </c>
      <c r="H60" s="55">
        <v>3000</v>
      </c>
      <c r="I60" s="55">
        <v>3000</v>
      </c>
      <c r="J60" s="55">
        <v>3000</v>
      </c>
      <c r="K60" s="55"/>
      <c r="L60" s="55">
        <v>900</v>
      </c>
      <c r="M60" s="55"/>
      <c r="N60" s="55">
        <v>2100</v>
      </c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150"/>
      <c r="AD60" s="150"/>
    </row>
    <row r="61" ht="21" customHeight="1" spans="1:30">
      <c r="A61" s="154" t="s">
        <v>97</v>
      </c>
      <c r="B61" s="140" t="s">
        <v>325</v>
      </c>
      <c r="C61" s="140" t="s">
        <v>326</v>
      </c>
      <c r="D61" s="140" t="s">
        <v>159</v>
      </c>
      <c r="E61" s="140" t="s">
        <v>160</v>
      </c>
      <c r="F61" s="140" t="s">
        <v>327</v>
      </c>
      <c r="G61" s="140" t="s">
        <v>328</v>
      </c>
      <c r="H61" s="55">
        <v>2500</v>
      </c>
      <c r="I61" s="55">
        <v>2500</v>
      </c>
      <c r="J61" s="55">
        <v>2500</v>
      </c>
      <c r="K61" s="55"/>
      <c r="L61" s="55">
        <v>750</v>
      </c>
      <c r="M61" s="55"/>
      <c r="N61" s="55">
        <v>1750</v>
      </c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150"/>
      <c r="AD61" s="150"/>
    </row>
    <row r="62" ht="21" customHeight="1" spans="1:30">
      <c r="A62" s="23" t="s">
        <v>78</v>
      </c>
      <c r="B62" s="23"/>
      <c r="C62" s="23"/>
      <c r="D62" s="23"/>
      <c r="E62" s="23"/>
      <c r="F62" s="23"/>
      <c r="G62" s="23"/>
      <c r="H62" s="51">
        <v>3970600.76</v>
      </c>
      <c r="I62" s="51">
        <v>3970600.76</v>
      </c>
      <c r="J62" s="51">
        <v>3970600.76</v>
      </c>
      <c r="K62" s="51"/>
      <c r="L62" s="51">
        <v>1191180.23</v>
      </c>
      <c r="M62" s="51"/>
      <c r="N62" s="51">
        <v>2779420.53</v>
      </c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</row>
  </sheetData>
  <mergeCells count="36">
    <mergeCell ref="A3:AD3"/>
    <mergeCell ref="A4:G4"/>
    <mergeCell ref="I5:X5"/>
    <mergeCell ref="Y5:AD5"/>
    <mergeCell ref="J6:O6"/>
    <mergeCell ref="S6:X6"/>
    <mergeCell ref="J7:K7"/>
    <mergeCell ref="A62:G6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L7:L8"/>
    <mergeCell ref="M7:M8"/>
    <mergeCell ref="N7:N8"/>
    <mergeCell ref="O7:O8"/>
    <mergeCell ref="P6:P8"/>
    <mergeCell ref="Q6:Q8"/>
    <mergeCell ref="R6:R8"/>
    <mergeCell ref="S7:S8"/>
    <mergeCell ref="T7:T8"/>
    <mergeCell ref="U7:U8"/>
    <mergeCell ref="V7:V8"/>
    <mergeCell ref="W7:W8"/>
    <mergeCell ref="X7:X8"/>
    <mergeCell ref="Y6:Y8"/>
    <mergeCell ref="Z6:Z8"/>
    <mergeCell ref="AA6:AA8"/>
    <mergeCell ref="AB6:AB8"/>
    <mergeCell ref="AC6:AC8"/>
    <mergeCell ref="AD6:AD8"/>
  </mergeCells>
  <printOptions horizontalCentered="1"/>
  <pageMargins left="0.3" right="0.3" top="0.46" bottom="0.46" header="0.4" footer="0.4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表一 部门财务收支预算总表</vt:lpstr>
      <vt:lpstr>表二 部门收入预算表</vt:lpstr>
      <vt:lpstr>表三    部门支出预算表</vt:lpstr>
      <vt:lpstr>表四 财政拨款收支预算总表</vt:lpstr>
      <vt:lpstr>表五 一般公共预算支出预算表（按功能科目分类）</vt:lpstr>
      <vt:lpstr>表六 一般公共预算“三公”经费支出预算表</vt:lpstr>
      <vt:lpstr>表七 部门基本支出预算表（人员类、运转类公用经费项目）</vt:lpstr>
      <vt:lpstr>表八 部门项目支出预算表（其他运转类、特定目标类项目）</vt:lpstr>
      <vt:lpstr>表九 项目支出绩效目标表（本次下达）</vt:lpstr>
      <vt:lpstr>表十 项目支出绩效目标表（另文下达）</vt:lpstr>
      <vt:lpstr>表十一 政府性基金预算支出预算表</vt:lpstr>
      <vt:lpstr>表十二 部门政府采购预算表</vt:lpstr>
      <vt:lpstr>表十三 部门政府购买服务预算表</vt:lpstr>
      <vt:lpstr>表十四 对下转移支付预算表</vt:lpstr>
      <vt:lpstr>表十五 对下转移支付绩效目标表</vt:lpstr>
      <vt:lpstr>表十六 新增资产配置表</vt:lpstr>
      <vt:lpstr>表十七 上级补助项目支出预算表</vt:lpstr>
      <vt:lpstr>表十八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2025-03-04T00:27:00Z</dcterms:created>
  <dcterms:modified xsi:type="dcterms:W3CDTF">2025-03-11T07:56:21Z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D4C55A494FC34B51A3996BDF822FD21E_12</vt:lpwstr>
  </property>
  <property fmtid="{D5CDD505-2E9C-101B-9397-08002B2CF9AE}" pid="3" name="KSOProductBuildVer">
    <vt:lpwstr>2052-12.8.2.18205</vt:lpwstr>
  </property>
</Properties>
</file>