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政府性基金预算财政拨款收入支出决算表" sheetId="12" r:id="rId9"/>
    <sheet name="GK09国有资本经营预算财政拨款收入支出决算表" sheetId="13" r:id="rId10"/>
    <sheet name="GK10 财政拨款“三公”经费、行政参公单位机关运行经费情况表" sheetId="10" r:id="rId11"/>
    <sheet name="GK11 一般公共预算财政拨款“三公”经费情况表" sheetId="11" r:id="rId12"/>
    <sheet name="GK12国有资产使用情况表" sheetId="19" r:id="rId13"/>
    <sheet name="GK13 部门整体支出绩效自评情况" sheetId="20" r:id="rId14"/>
    <sheet name="GK14 部门整体支出绩效自评表" sheetId="21" r:id="rId15"/>
    <sheet name="GK15项目支出绩效自评表（项目1)" sheetId="14" r:id="rId16"/>
    <sheet name="GK15项目支出绩效自评表（项目2)" sheetId="15" r:id="rId17"/>
    <sheet name="GK15项目支出绩效自评表（项目3)" sheetId="16" r:id="rId18"/>
    <sheet name="GK15项目支出绩效自评表（项目4)" sheetId="17" r:id="rId19"/>
    <sheet name="GK15项目支出绩效自评表（项目5)" sheetId="18" r:id="rId20"/>
    <sheet name="GK15项目支出绩效自评表（项目6)" sheetId="22" r:id="rId21"/>
    <sheet name="GK15项目支出绩效自评表（项目7)" sheetId="23" r:id="rId22"/>
    <sheet name="GK15项目支出绩效自评表（项目8)" sheetId="24" r:id="rId23"/>
    <sheet name="GK15项目支出绩效自评表（项目9)" sheetId="25" r:id="rId24"/>
    <sheet name="GK15项目支出绩效自评表（项目10)" sheetId="26" r:id="rId25"/>
    <sheet name="GK15项目支出绩效自评表（项目11)" sheetId="27" r:id="rId26"/>
    <sheet name="GK15项目支出绩效自评表（项目12)" sheetId="28" r:id="rId27"/>
    <sheet name="GK15项目支出绩效自评表（项目13)" sheetId="29" r:id="rId28"/>
    <sheet name="GK15项目支出绩效自评表（项目14)" sheetId="30" r:id="rId29"/>
    <sheet name="GK15项目支出绩效自评表（项目15)" sheetId="31" r:id="rId30"/>
    <sheet name="HIDDENSHEETNAME" sheetId="2" state="hidden"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<sst xmlns="http://schemas.openxmlformats.org/spreadsheetml/2006/main" count="3105" uniqueCount="1169">
  <si>
    <t>代码</t>
  </si>
  <si>
    <t>532930000_711</t>
  </si>
  <si>
    <t>单位名称</t>
  </si>
  <si>
    <t>洱源县洱海流域管理局</t>
  </si>
  <si>
    <t>单位负责人</t>
  </si>
  <si>
    <t>柯灿东</t>
  </si>
  <si>
    <t>财务负责人</t>
  </si>
  <si>
    <t>填表人</t>
  </si>
  <si>
    <t>张雪梅</t>
  </si>
  <si>
    <t>电话号码(区号)</t>
  </si>
  <si>
    <t>0872</t>
  </si>
  <si>
    <t>电话号码</t>
  </si>
  <si>
    <t>5126366</t>
  </si>
  <si>
    <t>分机号</t>
  </si>
  <si>
    <t>单位地址</t>
  </si>
  <si>
    <t>洱源县茈碧湖镇腾飞路27号</t>
  </si>
  <si>
    <t>邮政编码</t>
  </si>
  <si>
    <t>671200</t>
  </si>
  <si>
    <t>单位所在地区（国家标准：行政区划代码）</t>
  </si>
  <si>
    <t>532930|洱源县</t>
  </si>
  <si>
    <t>备用码一</t>
  </si>
  <si>
    <t>备用码二</t>
  </si>
  <si>
    <t>13518765072</t>
  </si>
  <si>
    <t>是否参照公务员法管理</t>
  </si>
  <si>
    <t>2|否</t>
  </si>
  <si>
    <t>是否编制部门预算</t>
  </si>
  <si>
    <t>1|是</t>
  </si>
  <si>
    <t>单位预算级次</t>
  </si>
  <si>
    <t>1|一级预算单位</t>
  </si>
  <si>
    <t>组织机构代码</t>
  </si>
  <si>
    <t>MB1650996</t>
  </si>
  <si>
    <t>单位代码</t>
  </si>
  <si>
    <t>711</t>
  </si>
  <si>
    <t>财政区划代码</t>
  </si>
  <si>
    <t>532930000|洱源县</t>
  </si>
  <si>
    <t>单位类型</t>
  </si>
  <si>
    <t>单位经费保障方式</t>
  </si>
  <si>
    <t>9|其他</t>
  </si>
  <si>
    <t>执行会计制度</t>
  </si>
  <si>
    <t>预算级次</t>
  </si>
  <si>
    <t>5|县区级</t>
  </si>
  <si>
    <t>隶属关系</t>
  </si>
  <si>
    <t>部门标识代码</t>
  </si>
  <si>
    <t>370|中华人民共和国生态环境部（国家核安全局、国家消耗臭氧层物质进出口管理办公室）</t>
  </si>
  <si>
    <t>国民经济行业分类</t>
  </si>
  <si>
    <t>新报因素</t>
  </si>
  <si>
    <t>0|连续上报</t>
  </si>
  <si>
    <t>上年代码</t>
  </si>
  <si>
    <t>MB16509967</t>
  </si>
  <si>
    <t>报表小类</t>
  </si>
  <si>
    <t>7|叠加汇总表</t>
  </si>
  <si>
    <t>备用码</t>
  </si>
  <si>
    <t>是否编制行政事业单位国有资产报告</t>
  </si>
  <si>
    <t>父节点</t>
  </si>
  <si>
    <t>532930000|云南省大理州洱源县2023年度部门决算本级汇总</t>
  </si>
  <si>
    <t>收入支出决算表</t>
  </si>
  <si>
    <t>公开01表</t>
  </si>
  <si>
    <t>单位：洱源县洱海流域管理局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</si>
  <si>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</si>
  <si>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</si>
  <si>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</si>
  <si>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</si>
  <si>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</si>
  <si>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</si>
  <si>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</si>
  <si>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</si>
  <si>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</si>
  <si>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</si>
  <si>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</si>
  <si>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</si>
  <si>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</si>
  <si>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</si>
  <si>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</si>
  <si>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</si>
  <si>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</si>
  <si>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</si>
  <si>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</si>
  <si>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</si>
  <si>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</si>
  <si>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</si>
  <si>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</si>
  <si>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</si>
  <si>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</si>
  <si>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</si>
  <si>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</si>
  <si>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</si>
  <si>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</si>
  <si>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</si>
  <si>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</si>
  <si>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</si>
  <si>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</si>
  <si>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</si>
  <si>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</si>
  <si>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</si>
  <si>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</si>
  <si>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</si>
  <si>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</si>
  <si>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</si>
  <si>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</si>
  <si>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</si>
  <si>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</si>
  <si>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</si>
  <si>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</si>
  <si>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</si>
  <si>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</si>
  <si>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</si>
  <si>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</si>
  <si>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</si>
  <si>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</si>
  <si>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</si>
  <si>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</si>
  <si>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</si>
  <si>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</si>
  <si>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</si>
  <si>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</si>
  <si>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</si>
  <si>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</si>
  <si>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</si>
  <si>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</si>
  <si>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</si>
  <si>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</si>
  <si>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</si>
  <si>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</si>
  <si>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</si>
  <si>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</si>
  <si>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</si>
  <si>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</si>
  <si>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</si>
  <si>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</si>
  <si>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</si>
  <si>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</si>
  <si>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</si>
  <si>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</si>
  <si>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</si>
  <si>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</si>
  <si>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</si>
  <si>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</si>
  <si>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</si>
  <si>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</si>
  <si>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</si>
  <si>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</si>
  <si>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</si>
  <si>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</si>
  <si>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</si>
  <si>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</si>
  <si>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</si>
  <si>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</si>
  <si>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</si>
  <si>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</si>
  <si>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</si>
  <si>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</si>
  <si>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</si>
  <si>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</si>
  <si>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</si>
  <si>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</si>
  <si>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</si>
  <si>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</si>
  <si>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</si>
  <si>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</si>
  <si>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</si>
  <si>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</si>
  <si>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</si>
  <si>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</si>
  <si>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</si>
  <si>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</si>
  <si>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</si>
  <si>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</si>
  <si>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</si>
  <si>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</si>
  <si>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</si>
  <si>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</si>
  <si>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部门：洱源县洱海流域管理局</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</si>
  <si>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</si>
  <si>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</si>
  <si>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</si>
  <si>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</si>
  <si>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</si>
  <si>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</si>
  <si>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</si>
  <si>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</si>
  <si>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</si>
  <si>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</si>
  <si>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</si>
  <si>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</si>
  <si>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</si>
  <si>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</si>
  <si>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</si>
  <si>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</si>
  <si>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</si>
  <si>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</si>
  <si>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</si>
  <si>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</si>
  <si>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</si>
  <si>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</si>
  <si>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</si>
  <si>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</si>
  <si>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</si>
  <si>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</si>
  <si>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</si>
  <si>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</si>
  <si>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</si>
  <si>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</si>
  <si>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</si>
  <si>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</si>
  <si>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</si>
  <si>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</si>
  <si>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</si>
  <si>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</si>
  <si>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</si>
  <si>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</si>
  <si>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21103</t>
  </si>
  <si>
    <t>污染防治</t>
  </si>
  <si>
    <t>2110302</t>
  </si>
  <si>
    <t>水体</t>
  </si>
  <si>
    <t>21104</t>
  </si>
  <si>
    <t>自然生态保护</t>
  </si>
  <si>
    <t>2110401</t>
  </si>
  <si>
    <t>生态保护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</si>
  <si>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</si>
  <si>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</si>
  <si>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</si>
  <si>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</si>
  <si>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</si>
  <si>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</si>
  <si>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</si>
  <si>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</si>
  <si>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</si>
  <si>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</si>
  <si>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</si>
  <si>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</si>
  <si>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</si>
  <si>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</si>
  <si>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</si>
  <si>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</si>
  <si>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</si>
  <si>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</si>
  <si>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</si>
  <si>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</si>
  <si>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</si>
  <si>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</si>
  <si>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</si>
  <si>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</si>
  <si>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</si>
  <si>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</si>
  <si>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</si>
  <si>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</si>
  <si>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</si>
  <si>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</si>
  <si>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</si>
  <si>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</si>
  <si>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</si>
  <si>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</si>
  <si>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</si>
  <si>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</si>
  <si>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</si>
  <si>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</si>
  <si>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</si>
  <si>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</si>
  <si>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</si>
  <si>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</si>
  <si>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</si>
  <si>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</si>
  <si>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</si>
  <si>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</si>
  <si>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</si>
  <si>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</si>
  <si>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</si>
  <si>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</si>
  <si>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</si>
  <si>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</si>
  <si>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</si>
  <si>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</si>
  <si>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</si>
  <si>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</si>
  <si>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</si>
  <si>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</si>
  <si>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</si>
  <si>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</si>
  <si>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</si>
  <si>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</si>
  <si>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</si>
  <si>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</si>
  <si>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</si>
  <si>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</si>
  <si>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</si>
  <si>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</si>
  <si>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</si>
  <si>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</si>
  <si>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</si>
  <si>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</si>
  <si>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</si>
  <si>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</si>
  <si>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</si>
  <si>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</si>
  <si>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</si>
  <si>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</si>
  <si>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</si>
  <si>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</si>
  <si>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</si>
  <si>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</si>
  <si>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</si>
  <si>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</si>
  <si>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</si>
  <si>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</si>
  <si>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</si>
  <si>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</si>
  <si>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</si>
  <si>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</si>
  <si>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</si>
  <si>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</si>
  <si>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</si>
  <si>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</si>
  <si>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</si>
  <si>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</si>
  <si>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</si>
  <si>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</si>
  <si>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</si>
  <si>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</si>
  <si>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</si>
  <si>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</si>
  <si>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</si>
  <si>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</si>
  <si>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</si>
  <si>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</si>
  <si>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</si>
  <si>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</si>
  <si>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</si>
  <si>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</si>
  <si>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</si>
  <si>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</si>
  <si>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</si>
  <si>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</si>
  <si>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</si>
  <si>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</si>
  <si>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</si>
  <si>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</si>
  <si>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</si>
  <si>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</si>
  <si>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</si>
  <si>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</si>
  <si>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</si>
  <si>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</si>
  <si>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</si>
  <si>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</si>
  <si>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</si>
  <si>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</si>
  <si>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</si>
  <si>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</si>
  <si>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</si>
  <si>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</si>
  <si>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</si>
  <si>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</si>
  <si>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</si>
  <si>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</si>
  <si>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</si>
  <si>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</si>
  <si>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</si>
  <si>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</si>
  <si>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</si>
  <si>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</si>
  <si>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</si>
  <si>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</si>
  <si>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</si>
  <si>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</si>
  <si>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</si>
  <si>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</si>
  <si>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</si>
  <si>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</si>
  <si>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</si>
  <si>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</si>
  <si>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</si>
  <si>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</si>
  <si>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</si>
  <si>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</si>
  <si>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</si>
  <si>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</si>
  <si>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</si>
  <si>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</si>
  <si>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</si>
  <si>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</si>
  <si>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</si>
  <si>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</si>
  <si>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</si>
  <si>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</si>
  <si>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</si>
  <si>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</si>
  <si>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</si>
  <si>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</si>
  <si>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</si>
  <si>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</si>
  <si>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</si>
  <si>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</si>
  <si>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</si>
  <si>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</si>
  <si>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</si>
  <si>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</si>
  <si>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</si>
  <si>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</si>
  <si>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</si>
  <si>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</si>
  <si>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</si>
  <si>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</si>
  <si>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</si>
  <si>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</si>
  <si>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</si>
  <si>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</si>
  <si>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</si>
  <si>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</si>
  <si>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</si>
  <si>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</si>
  <si>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</si>
  <si>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</si>
  <si>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</si>
  <si>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</si>
  <si>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</si>
  <si>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</si>
  <si>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</si>
  <si>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</si>
  <si>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</si>
  <si>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</si>
  <si>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</si>
  <si>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</si>
  <si>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</si>
  <si>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</si>
  <si>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</si>
  <si>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</si>
  <si>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</si>
  <si>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</si>
  <si>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</si>
  <si>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</si>
  <si>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</si>
  <si>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</si>
  <si>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</si>
  <si>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</si>
  <si>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</si>
  <si>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</si>
  <si>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</si>
  <si>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</si>
  <si>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</si>
  <si>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</si>
  <si>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</si>
  <si>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</si>
  <si>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</si>
  <si>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</si>
  <si>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</si>
  <si>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</si>
  <si>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</si>
  <si>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</si>
  <si>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</si>
  <si>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</si>
  <si>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</si>
  <si>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</si>
  <si>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</si>
  <si>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</si>
  <si>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</si>
  <si>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</si>
  <si>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</si>
  <si>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</si>
  <si>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</si>
  <si>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</si>
  <si>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</si>
  <si>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</si>
  <si>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</si>
  <si>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</si>
  <si>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</si>
  <si>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</si>
  <si>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</si>
  <si>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</si>
  <si>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</si>
  <si>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</si>
  <si>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</si>
  <si>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</si>
  <si>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</si>
  <si>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</si>
  <si>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</si>
  <si>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</si>
  <si>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</si>
  <si>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</si>
  <si>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</si>
  <si>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</si>
  <si>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</si>
  <si>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</si>
  <si>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</si>
  <si>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</si>
  <si>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</si>
  <si>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项目支出
结余</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</si>
  <si>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</si>
  <si>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</si>
  <si>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</si>
  <si>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</si>
  <si>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</si>
  <si>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</si>
  <si>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</si>
  <si>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</si>
  <si>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</si>
  <si>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</si>
  <si>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</si>
  <si>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</si>
  <si>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</si>
  <si>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</si>
  <si>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</si>
  <si>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</si>
  <si>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</si>
  <si>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</si>
  <si>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</si>
  <si>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</si>
  <si>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</si>
  <si>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</si>
  <si>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</si>
  <si>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</si>
  <si>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</si>
  <si>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</si>
  <si>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</si>
  <si>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</si>
  <si>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</si>
  <si>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</si>
  <si>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</si>
  <si>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</si>
  <si>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</si>
  <si>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</si>
  <si>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</si>
  <si>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</si>
  <si>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</si>
  <si>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</si>
  <si>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</si>
  <si>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</si>
  <si>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</si>
  <si>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</si>
  <si>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</si>
  <si>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</si>
  <si>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</si>
  <si>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</si>
  <si>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</si>
  <si>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</si>
  <si>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</si>
  <si>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</si>
  <si>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</si>
  <si>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</si>
  <si>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</si>
  <si>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</si>
  <si>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</si>
  <si>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</si>
  <si>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</si>
  <si>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</si>
  <si>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</si>
  <si>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</si>
  <si>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</si>
  <si>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</si>
  <si>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</si>
  <si>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</si>
  <si>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</si>
  <si>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</si>
  <si>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</si>
  <si>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</si>
  <si>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</si>
  <si>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</si>
  <si>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</si>
  <si>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洱海流域管理局属行政单位，有下属事业单位两个，分别是洱源县环境保护信息中心和洱源县生态文明建设宣传教育管理中心，全局编制20人，其中局机关10人，下属事业单位两个编制10人。局机关实有人数9人，下属事业单位实有人数11人。</t>
  </si>
  <si>
    <t>（二）部门绩效目标的设立情况</t>
  </si>
  <si>
    <t>1、确保部门运行经费足额下达；
2、资金使用规范。</t>
  </si>
  <si>
    <t>（三）部门整体收支情况</t>
  </si>
  <si>
    <t>洱源县洱海流域管理局2023年度收入合计4778.21万元。其中：一般公共预算财政拨款收入4778.21万元，占总收入的100%；本年支出4783.32万元，其中基本支出为467.36万元，占总支出的9.77%；项目支出4315.95万元，占总支出的90.23%。</t>
  </si>
  <si>
    <t>（四）部门预算管理制度建设情况</t>
  </si>
  <si>
    <t>1、建章立制。健全和完善相关财务管理、公务接待、公务用车、工作规范等制度；
2、加强预算绩效目标管理；
3、开展绩效运行跟踪全过程监控；
4、认真组织财政收支绩效评价工作；
5、强化结果运用。</t>
  </si>
  <si>
    <t>（五）严控“三公经费”支出情况</t>
  </si>
  <si>
    <t>本年度“三公”经费支出1.58万元，比上年0.43万元增加1.15万元，主要原因：本年度因公出差次数增加，ETC费用及燃油费用增加，导致“三公”经费支出增加。</t>
  </si>
  <si>
    <t>二、绩效自评工作情况</t>
  </si>
  <si>
    <t>（一）绩效自评的目的</t>
  </si>
  <si>
    <t>通过自评，查找预算执行管理过程中的问题和不足，加强资金使用管理，提高资金使用效益，逐步完善资金预算制度和绩效目标管理制度。</t>
  </si>
  <si>
    <t>（二）自评组织过程</t>
  </si>
  <si>
    <t>1.前期准备</t>
  </si>
  <si>
    <t>成立绩效评价组，建立绩效自评表，确定评价指标，明确评价要求、完成时限等内容。</t>
  </si>
  <si>
    <t>2.组织实施</t>
  </si>
  <si>
    <t>明确任务分工，压实工作责任，加强督促指导，确保项目绩效自评严格按照工作方案有序进行，认真准备相关资料，深入客观进行分析评价，在各项目分工自评的基础上统一分类汇总，高质量完成绩效自评工作。</t>
  </si>
  <si>
    <t>三、评价情况分析及综合评价结论</t>
  </si>
  <si>
    <t>自评工作开展顺利，资金拨付及时，使用合理，符合预期目标。自评结果为优。</t>
  </si>
  <si>
    <t>四、存在的问题和整改情况</t>
  </si>
  <si>
    <t>存在的问题：指标设置的科学性有待提高；整改情况：加强相关工作人员的绩效目标管理业务知识培训，进一步改进和完善指标设置。</t>
  </si>
  <si>
    <t>五、绩效自评结果应用</t>
  </si>
  <si>
    <t>对照绩效目标，查缺补漏，健全和完善相关制度和措施；加强评价结果运用，将评分作为下一年度预算的重要依据，加快完善内控制度体系，确保资金使用安全有效。</t>
  </si>
  <si>
    <t>六、主要经验及做法</t>
  </si>
  <si>
    <t>1、分解细化项目计划或方案，提高预算执行科学性；2、强化项目执行跟踪，加强资金绩效管理。</t>
  </si>
  <si>
    <t>七、其他需说明的情况</t>
  </si>
  <si>
    <t>无</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</si>
  <si>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</si>
  <si>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</si>
  <si>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</si>
  <si>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</si>
  <si>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</si>
  <si>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</si>
  <si>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</si>
  <si>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</si>
  <si>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</si>
  <si>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</si>
  <si>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</si>
  <si>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</si>
  <si>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</si>
  <si>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</si>
  <si>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</si>
  <si>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</si>
  <si>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</si>
  <si>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</si>
  <si>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</si>
  <si>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</si>
  <si>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</si>
  <si>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不断完善县级洱海保护治理权责清单：牵头制定了《洱源县洱海流域各级各有关部门洱海保护治理主要工作职责》、《洱源县洱海流域各有关部门在〈云南省大理白族自治州洱海保护管理条例实施办法〉中任务分解方案》，进一步明晰洱海流域保护职能职责，合力共抓洱海流域大保护。
2.积极推进洱海流域管理体制机制建立：制定印发《洱源县洱海流域建设项目审查工作机制》、《洱源县洱海保护二级保护区湖（库）营运机动船舶准入许可证办理办法》、《洱源县茈碧湖水库、海西海水库、三岔河水库、西湖水生生物放生活动管理办法（试行）》。积极开展洱源县洱海流域二、三级保护区建设项目审查。</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</si>
  <si>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</si>
  <si>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</si>
  <si>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</si>
  <si>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</si>
  <si>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</si>
  <si>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</si>
  <si>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</si>
  <si>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</si>
  <si>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</si>
  <si>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</si>
  <si>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</si>
  <si>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</si>
  <si>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计划清理湿地库塘面积</t>
  </si>
  <si>
    <t>≥</t>
  </si>
  <si>
    <t>亩</t>
  </si>
  <si>
    <t>18055亩</t>
  </si>
  <si>
    <t>质量指标</t>
  </si>
  <si>
    <t>水质达标</t>
  </si>
  <si>
    <t>合格</t>
  </si>
  <si>
    <t>时效指标</t>
  </si>
  <si>
    <t>2023年12月31日前完成</t>
  </si>
  <si>
    <t>＝</t>
  </si>
  <si>
    <t>按时完成任务</t>
  </si>
  <si>
    <t>成本指标</t>
  </si>
  <si>
    <t>效益指标</t>
  </si>
  <si>
    <t>经济效益指标</t>
  </si>
  <si>
    <t>社会效益指标</t>
  </si>
  <si>
    <t>人居环境提升</t>
  </si>
  <si>
    <t>%</t>
  </si>
  <si>
    <t>显著提升</t>
  </si>
  <si>
    <t>生态效益指标</t>
  </si>
  <si>
    <t>水生态改善年度内不发生规模化蓝藻水华</t>
  </si>
  <si>
    <t>≤</t>
  </si>
  <si>
    <t>次</t>
  </si>
  <si>
    <t>年度内未发生规模化蓝藻水华现象</t>
  </si>
  <si>
    <t>可持续影响指标</t>
  </si>
  <si>
    <t>环境改善可持续性</t>
  </si>
  <si>
    <t>满意度指标</t>
  </si>
  <si>
    <t>服务对象满意度指标等</t>
  </si>
  <si>
    <t>群众满意度</t>
  </si>
  <si>
    <t>≥90%</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</si>
  <si>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</si>
  <si>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</si>
  <si>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</si>
  <si>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</si>
  <si>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2023年度项目支出绩效自评表</t>
  </si>
  <si>
    <t>项目名称</t>
  </si>
  <si>
    <t>洱源县智慧生态环保（二期）项目经费</t>
  </si>
  <si>
    <t>主管部门</t>
  </si>
  <si>
    <t>实施单位</t>
  </si>
  <si>
    <t>洱源县洱海流域管理局（本级）</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</si>
  <si>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</si>
  <si>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</si>
  <si>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</si>
  <si>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</si>
  <si>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</si>
  <si>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</si>
  <si>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</si>
  <si>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</si>
  <si>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</si>
  <si>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</si>
  <si>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</si>
  <si>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1.提升改造水质水位及流量等监测站点，加强对洱源生态环境监控；2.增加自动浮船监测，实时掌握水质情况。</t>
  </si>
  <si>
    <t>建成3座自动监测浮船，提升改造水质水量站点。</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</si>
  <si>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</si>
  <si>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</si>
  <si>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建成自动监测浮船</t>
  </si>
  <si>
    <t>座</t>
  </si>
  <si>
    <t>提升改造水质水量站点</t>
  </si>
  <si>
    <t>个</t>
  </si>
  <si>
    <t>项目投资控制</t>
  </si>
  <si>
    <t>批复投资</t>
  </si>
  <si>
    <t>≤批复投资</t>
  </si>
  <si>
    <t>经济效益
指标</t>
  </si>
  <si>
    <t>社会效益
指标</t>
  </si>
  <si>
    <t>环保基础设施完善</t>
  </si>
  <si>
    <t>定性指标</t>
  </si>
  <si>
    <t>明显完善</t>
  </si>
  <si>
    <t>环保基础设施得到明显完善</t>
  </si>
  <si>
    <t>生态效益
指标</t>
  </si>
  <si>
    <t>利用信息化建设提升监管及科学决策能力</t>
  </si>
  <si>
    <t>提高管理效能，助推洱海保护治理由粗放型管理向精细化、系统化、科学化管理转变，保障年度水质考核目标实现。</t>
  </si>
  <si>
    <t>年度水质考核达标</t>
  </si>
  <si>
    <t>可持续影响
指标</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</si>
  <si>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</si>
  <si>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</si>
  <si>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</si>
  <si>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</si>
  <si>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</si>
  <si>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</si>
  <si>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</si>
  <si>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</si>
  <si>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</si>
  <si>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</si>
  <si>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</si>
  <si>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</si>
  <si>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</si>
  <si>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洱源县西湖水环境综合治理工程补助经费</t>
  </si>
  <si>
    <t>1.提高农田尾水收集率；2.降低截污沟底泥污染负荷；3.提高入湖水质。</t>
  </si>
  <si>
    <t>截污沟清淤及提升改造</t>
  </si>
  <si>
    <t>千米</t>
  </si>
  <si>
    <t>11千米</t>
  </si>
  <si>
    <t>新建湿地污水收集处理率</t>
  </si>
  <si>
    <t>≥95%</t>
  </si>
  <si>
    <t>项目完成时间</t>
  </si>
  <si>
    <t>2023年12月前完成</t>
  </si>
  <si>
    <t>未完成项目决算</t>
  </si>
  <si>
    <t>项目未完成决算。</t>
  </si>
  <si>
    <t>人居环境改善</t>
  </si>
  <si>
    <t>人居环境明显提升</t>
  </si>
  <si>
    <t>污染负荷削减</t>
  </si>
  <si>
    <t>定量指标</t>
  </si>
  <si>
    <t>TP、TN分别削减0.97t/a、27.35t/a</t>
  </si>
  <si>
    <t>t/a</t>
  </si>
  <si>
    <t>完成目标值</t>
  </si>
  <si>
    <t>2023年洱海保护治理州对下转移支付专项资金</t>
  </si>
  <si>
    <t>1.完成洱海流域“八清”整治；2.完成雨季主要入洱海河流及支流断面加密监测 。</t>
  </si>
  <si>
    <t>完成断面监测4次，清理河道沟渠452.31公里。</t>
  </si>
  <si>
    <t>清河道沟渠数量</t>
  </si>
  <si>
    <t>完成验收</t>
  </si>
  <si>
    <t>完成时限</t>
  </si>
  <si>
    <t>2023年12月前</t>
  </si>
  <si>
    <t>2023年12月前完成目标任务</t>
  </si>
  <si>
    <t>发挥示范宣教作用</t>
  </si>
  <si>
    <t>明显发挥示范宣教作用</t>
  </si>
  <si>
    <t>水质改善</t>
  </si>
  <si>
    <t>入湖河流水质改善</t>
  </si>
  <si>
    <t>入湖河流水质明显改善</t>
  </si>
  <si>
    <t>洱海源头水环境改善群众满意度</t>
  </si>
  <si>
    <t>90</t>
  </si>
  <si>
    <t>洱源县智慧环保运行维护及安全等级保护提升改造项目经费</t>
  </si>
  <si>
    <t>目标1：保障前端站点及软件平台运行正常，保障洱源县智慧生态环保系统的持续稳定；
目标2：实现洱源县洱海流域管理局机房环境满足二级等保要求。</t>
  </si>
  <si>
    <t>2023年度前端站点及软件平台运行正常，洱源县智慧生态环保系统运行稳定；实现洱源县洱海流域管理局机房环境满足二级等保要求。</t>
  </si>
  <si>
    <t>1套下一代防火墙、1套上网行为管理、1套终端安全管理系统、1套日志审计系统、1套堡垒机</t>
  </si>
  <si>
    <t>套</t>
  </si>
  <si>
    <t>项目验收</t>
  </si>
  <si>
    <t>达到验收标准</t>
  </si>
  <si>
    <t>资金使用时限</t>
  </si>
  <si>
    <t>2024年12月31日前</t>
  </si>
  <si>
    <t>2023年12月31日前</t>
  </si>
  <si>
    <t>水环境质量稳步提升</t>
  </si>
  <si>
    <t>通过稳定运行的系统环境，辅助管理人员决策应用，实现改善洱海流域水质。</t>
  </si>
  <si>
    <t>水质、水生态明显改善</t>
  </si>
  <si>
    <t>安全环境下各信息化管理系统安全稳定运行</t>
  </si>
  <si>
    <t>全年度安全稳定运行</t>
  </si>
  <si>
    <t>直接受益对象满意度</t>
  </si>
  <si>
    <t>90%</t>
  </si>
  <si>
    <t>洱源县洱海流域冬季死亡水生植物收割及环保运行项目经费</t>
  </si>
  <si>
    <t>目标1：主要入湖河道水质总体保持稳定，保持“良好"及以上；
目标2：西湖全湖不发生规模化藻类水华；                                                         目标3：流域生态环境趋于良好，水生态系统逐渐恢复。</t>
  </si>
  <si>
    <t>主要入湖河道水质保持“良好”及以上；西湖蓝藻水华得到有效控制；水生态调查结果较好。</t>
  </si>
  <si>
    <t>死亡水生植物打捞面积</t>
  </si>
  <si>
    <t>4026亩</t>
  </si>
  <si>
    <t>验收合格</t>
  </si>
  <si>
    <t>年</t>
  </si>
  <si>
    <t>1年</t>
  </si>
  <si>
    <t>改善项目实施区域生态环境，改善洱海流域水质，为居民打造生态宜居的生活环境。</t>
  </si>
  <si>
    <t>西湖蓝藻水华发生程度</t>
  </si>
  <si>
    <t>西湖全湖不发生规模化藻类水华</t>
  </si>
  <si>
    <t>未发生蓝藻水华现象</t>
  </si>
  <si>
    <t>洱源县东湖湿地建设工程项目融资利息及复利补助经费</t>
  </si>
  <si>
    <t>洱源县东湖湿地建设工程项目融资利息及复利补助</t>
  </si>
  <si>
    <t>还本付息金额</t>
  </si>
  <si>
    <t>元</t>
  </si>
  <si>
    <t>洱源县永安江绿色流域建设工程项目融资本金及利息补助经费</t>
  </si>
  <si>
    <t>洱源县永安江绿色流域建设工程项目融资本金及利息补助</t>
  </si>
  <si>
    <t>洱源县智慧生态环保项目（一期）贷款利息补助专项经费</t>
  </si>
  <si>
    <t>洱源县智慧生态环保项目（一期）贷款利息补助</t>
  </si>
  <si>
    <t>洱源县2022年洱海流域湿地保护及生态隔离带提升改造土地流转项目（一期）</t>
  </si>
  <si>
    <t>实施1.63万亩湿地和1.39万亩生态隔离带土地流转项目，保障洱海流域湿地保护与生态隔离带提升改造项目实施。</t>
  </si>
  <si>
    <t>目标1：完成除已租转征外的湿地及生态隔离带租地款兑付工作。
目标2：保障洱海流域湿地公园保护与提升改造项目快速推进。</t>
  </si>
  <si>
    <t>兑付租地款面积</t>
  </si>
  <si>
    <t>万亩</t>
  </si>
  <si>
    <t>洱源县2022年度冲击性污染负荷防控项目（一期）补助经费</t>
  </si>
  <si>
    <t>抓实库塘湿地、沟渠、隔离带运行管理，水资源调度，截污治污体系维护、“三清洁”环境卫生整治、“禁磷禁白”等工作，健全完善雨水冲击性污染负荷防控体系，最大程度减少雨水冲击性入湖污染负荷，保障洱海水质稳定改善。</t>
  </si>
  <si>
    <t>目标1：完成洱海流域湿地、库塘、沟渠、隔离带清理整治。 
目标2：完成流域水资源调度管理工程，主要开展茈碧湖、三岔河、海西海水库水资源调度以及河道、湿地、库塘、农田尾水管水控水。                                                                        目标3：完成“三清洁”“禁磷禁白”等环境综合整治。                                                 目标4：完成雨季主要入洱海河流及其支流河流断面加密监测。</t>
  </si>
  <si>
    <t>湿地清理面积</t>
  </si>
  <si>
    <t>改善项目实施区域生态环境。</t>
  </si>
  <si>
    <t>年内拦截和削减污染物量</t>
  </si>
  <si>
    <t>拦截和削减入湖污染物COD:400吨以上、TN:50吨以上、TP:10吨以上</t>
  </si>
  <si>
    <t>洱源县洱海流域环保设施运行维护工程</t>
  </si>
  <si>
    <t>对洱源县洱海流域环保设施进行日常维护管理，确保正常运行，助力洱海源头保护治理。</t>
  </si>
  <si>
    <t>目标1：对个9水质自动监测站、9个水量自动监测站进行运行维护。
目标2：对大型打捞船、河道自动清捞站、库塘小型打捞船进行运行维护。
目标3：实施洱源保护宣传教育工程。
目标4：对西湖防蓝藻设施、西湖补水设施进行运行维护，建设蓝藻应急打捞队伍。</t>
  </si>
  <si>
    <t>水质自动监测站数量</t>
  </si>
  <si>
    <t>主要入湖河道污染负荷削减程度</t>
  </si>
  <si>
    <t>明显削减</t>
  </si>
  <si>
    <t>洱源县西湖藻水分离站运行及西湖藻类监测项目</t>
  </si>
  <si>
    <t>目标1：入湖污染负荷持续消减，西湖不发生规模化蓝藻水华；                                                                        目标2：生态环境趋于良好，水生态系统逐渐恢复。</t>
  </si>
  <si>
    <t>西湖藻水分离站处理水量</t>
  </si>
  <si>
    <t>万立方米</t>
  </si>
  <si>
    <t>洱源县洱海流域山区村落污水处理设施运行及排查整改项目经费</t>
  </si>
  <si>
    <t>洱源县洱海流域范围内的山区村落，居住区污水管渠覆盖率100％。为支撑洱海水质总体达到Ⅱ类，最终将洱海北部流域打造成我国流域生态文明示范区提供基础。</t>
  </si>
  <si>
    <t>每年可削减排入水体的污染物量为：BOD5削减158.33吨，CODcr削减274.88吨，NH4﹢-N削减14.84吨，TN削减21.99吨，TP削减2.97吨以上，环境污染得到显著改善，减少疾病，增进健康，改善洱源县生态环境，使得人民生活质量显著提高。</t>
  </si>
  <si>
    <t>5座CWT污水处理站</t>
  </si>
  <si>
    <t>年处理量</t>
  </si>
  <si>
    <t>罗时江生态隔离带提升工程经费</t>
  </si>
  <si>
    <t>恢复罗时江生态隔离带生态功能，改善洱海入湖河流水质。</t>
  </si>
  <si>
    <t>提升生态隔离带面积</t>
  </si>
  <si>
    <t>洱海流域管理工作经费</t>
  </si>
  <si>
    <t>保障人员</t>
  </si>
  <si>
    <t>人</t>
  </si>
  <si>
    <t>≥30人</t>
  </si>
  <si>
    <t>保障工作顺利开展</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</si>
  <si>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</si>
  <si>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</si>
  <si>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</si>
  <si>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</si>
  <si>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</si>
  <si>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</si>
  <si>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</si>
  <si>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</si>
  <si>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</si>
  <si>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</si>
  <si>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</si>
  <si>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</si>
  <si>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1|中央级</t>
  </si>
  <si>
    <t>1|行政单位</t>
  </si>
  <si>
    <t>90|其他</t>
  </si>
  <si>
    <t>A00|农、林、牧、渔业</t>
  </si>
  <si>
    <t>101|全国人大常委会办公厅</t>
  </si>
  <si>
    <t>1|全额</t>
  </si>
  <si>
    <t>1|经费差额表</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</si>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</sst>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5">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1"/>
      <name val="宋体"/>
      <charset val="134"/>
    </font>
    <font>
      <sz val="12"/>
      <color rgb="FF000000"/>
      <name val="宋体"/>
      <charset val="134"/>
    </font>
    <font>
      <sz val="10"/>
      <color rgb="FF000000"/>
      <name val="黑体"/>
      <charset val="134"/>
    </font>
    <font>
      <sz val="10"/>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10"/>
      <color rgb="FFFF0000"/>
      <name val="宋体"/>
      <charset val="134"/>
      <scheme val="minor"/>
    </font>
    <font>
      <sz val="12"/>
      <name val="宋体"/>
      <charset val="134"/>
    </font>
    <font>
      <sz val="22"/>
      <color indexed="8"/>
      <name val="宋体"/>
      <charset val="134"/>
    </font>
    <font>
      <sz val="10"/>
      <color indexed="8"/>
      <name val="Arial"/>
      <charset val="134"/>
    </font>
    <font>
      <sz val="11"/>
      <color rgb="FFFF0000"/>
      <name val="宋体"/>
      <charset val="134"/>
      <scheme val="minor"/>
    </font>
    <font>
      <b/>
      <sz val="20"/>
      <name val="宋体"/>
      <charset val="134"/>
    </font>
    <font>
      <sz val="12"/>
      <name val="Arial"/>
      <charset val="134"/>
    </font>
    <font>
      <sz val="22"/>
      <name val="黑体"/>
      <charset val="134"/>
    </font>
    <font>
      <sz val="11"/>
      <color indexed="8"/>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7" borderId="1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2" fillId="0" borderId="0" applyNumberFormat="0" applyFill="0" applyBorder="0" applyAlignment="0" applyProtection="0">
      <alignment vertical="center"/>
    </xf>
    <xf numFmtId="0" fontId="43" fillId="8" borderId="19" applyNumberFormat="0" applyAlignment="0" applyProtection="0">
      <alignment vertical="center"/>
    </xf>
    <xf numFmtId="0" fontId="44" fillId="9" borderId="20" applyNumberFormat="0" applyAlignment="0" applyProtection="0">
      <alignment vertical="center"/>
    </xf>
    <xf numFmtId="0" fontId="45" fillId="9" borderId="19" applyNumberFormat="0" applyAlignment="0" applyProtection="0">
      <alignment vertical="center"/>
    </xf>
    <xf numFmtId="0" fontId="46" fillId="10" borderId="21" applyNumberFormat="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2" fillId="37" borderId="0" applyNumberFormat="0" applyBorder="0" applyAlignment="0" applyProtection="0">
      <alignment vertical="center"/>
    </xf>
    <xf numFmtId="0" fontId="54" fillId="0" borderId="0">
      <alignment vertical="top"/>
      <protection locked="0"/>
    </xf>
    <xf numFmtId="0" fontId="1" fillId="0" borderId="0"/>
    <xf numFmtId="0" fontId="25" fillId="0" borderId="0"/>
  </cellStyleXfs>
  <cellXfs count="196">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176" fontId="6" fillId="2"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2"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shrinkToFit="1"/>
    </xf>
    <xf numFmtId="10" fontId="5" fillId="2"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7" fontId="5" fillId="0" borderId="1" xfId="50" applyNumberFormat="1" applyFont="1" applyFill="1" applyBorder="1" applyAlignment="1">
      <alignment vertical="center" wrapText="1"/>
    </xf>
    <xf numFmtId="0" fontId="5" fillId="3" borderId="2" xfId="50" applyFont="1" applyFill="1" applyBorder="1" applyAlignment="1">
      <alignment horizontal="center" vertical="center" wrapText="1"/>
    </xf>
    <xf numFmtId="0" fontId="5" fillId="3" borderId="3" xfId="50" applyFont="1" applyFill="1" applyBorder="1" applyAlignment="1">
      <alignment horizontal="center" vertical="center" wrapText="1"/>
    </xf>
    <xf numFmtId="0" fontId="5" fillId="3" borderId="4" xfId="50" applyFont="1" applyFill="1" applyBorder="1" applyAlignment="1">
      <alignment horizontal="center" vertical="center" wrapText="1"/>
    </xf>
    <xf numFmtId="0" fontId="5" fillId="3"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3" borderId="1" xfId="50" applyFont="1" applyFill="1" applyBorder="1" applyAlignment="1">
      <alignment horizontal="center" vertical="center" wrapText="1"/>
    </xf>
    <xf numFmtId="0" fontId="5" fillId="3"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xf>
    <xf numFmtId="178" fontId="5" fillId="3" borderId="6" xfId="50" applyNumberFormat="1" applyFont="1" applyFill="1" applyBorder="1" applyAlignment="1">
      <alignment horizontal="center" vertical="center" wrapText="1"/>
    </xf>
    <xf numFmtId="9" fontId="5" fillId="3" borderId="6"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5" fillId="0" borderId="0" xfId="50" applyFont="1" applyFill="1" applyAlignment="1">
      <alignment horizontal="left" vertical="center" wrapText="1"/>
    </xf>
    <xf numFmtId="0" fontId="8" fillId="0" borderId="0" xfId="0" applyFont="1" applyFill="1" applyBorder="1" applyAlignment="1">
      <alignment horizontal="right" vertical="center"/>
    </xf>
    <xf numFmtId="179" fontId="5" fillId="3" borderId="6" xfId="50" applyNumberFormat="1" applyFont="1" applyFill="1" applyBorder="1" applyAlignment="1">
      <alignment horizontal="center" vertical="center" wrapText="1"/>
    </xf>
    <xf numFmtId="17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0" fontId="4" fillId="0" borderId="4" xfId="50" applyFont="1" applyFill="1" applyBorder="1" applyAlignment="1">
      <alignment horizontal="center" vertical="center" wrapText="1"/>
    </xf>
    <xf numFmtId="0" fontId="9" fillId="0" borderId="1" xfId="50" applyFont="1" applyFill="1" applyBorder="1" applyAlignment="1">
      <alignment horizontal="center" vertical="center" wrapText="1"/>
    </xf>
    <xf numFmtId="179" fontId="7" fillId="2"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0" xfId="50"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1" fillId="0" borderId="0" xfId="50" applyFont="1" applyFill="1" applyAlignment="1">
      <alignment wrapText="1"/>
    </xf>
    <xf numFmtId="57"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176" fontId="15" fillId="2" borderId="1" xfId="0" applyNumberFormat="1" applyFont="1" applyFill="1" applyBorder="1" applyAlignment="1">
      <alignment horizontal="right" vertical="center" shrinkToFit="1"/>
    </xf>
    <xf numFmtId="176" fontId="14" fillId="0" borderId="1" xfId="0"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justify"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10" fontId="15" fillId="2" borderId="1"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shrinkToFit="1"/>
    </xf>
    <xf numFmtId="176" fontId="14" fillId="4" borderId="1" xfId="0" applyNumberFormat="1" applyFont="1" applyFill="1" applyBorder="1" applyAlignment="1">
      <alignment horizontal="right" vertical="center" shrinkToFit="1"/>
    </xf>
    <xf numFmtId="10" fontId="14" fillId="2" borderId="1" xfId="0" applyNumberFormat="1" applyFont="1" applyFill="1" applyBorder="1" applyAlignment="1">
      <alignment horizontal="right" vertical="center"/>
    </xf>
    <xf numFmtId="0" fontId="14" fillId="4" borderId="1" xfId="0" applyFont="1" applyFill="1" applyBorder="1" applyAlignment="1">
      <alignment horizontal="center" vertical="center"/>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9" fontId="14" fillId="0" borderId="1" xfId="0" applyNumberFormat="1" applyFont="1" applyFill="1" applyBorder="1" applyAlignment="1">
      <alignment horizontal="center" vertical="center"/>
    </xf>
    <xf numFmtId="0" fontId="20" fillId="0" borderId="0" xfId="0" applyFont="1" applyFill="1" applyBorder="1" applyAlignment="1">
      <alignment wrapText="1"/>
    </xf>
    <xf numFmtId="0" fontId="8" fillId="0" borderId="0" xfId="0" applyFont="1" applyFill="1" applyBorder="1" applyAlignment="1"/>
    <xf numFmtId="0" fontId="21" fillId="0" borderId="0" xfId="0" applyFont="1" applyFill="1" applyBorder="1" applyAlignment="1">
      <alignment horizontal="center" vertical="center"/>
    </xf>
    <xf numFmtId="0" fontId="22" fillId="0" borderId="10"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24" fillId="0" borderId="0" xfId="50" applyFont="1" applyFill="1" applyBorder="1" applyAlignment="1">
      <alignment vertical="center" wrapText="1"/>
    </xf>
    <xf numFmtId="0" fontId="25" fillId="0" borderId="0" xfId="0" applyFont="1" applyFill="1" applyBorder="1" applyAlignment="1"/>
    <xf numFmtId="0" fontId="25" fillId="0" borderId="0" xfId="51" applyFill="1" applyBorder="1" applyAlignment="1">
      <alignment vertical="center"/>
    </xf>
    <xf numFmtId="0" fontId="25" fillId="0" borderId="0" xfId="51"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2" fillId="5" borderId="0" xfId="0" applyFont="1" applyFill="1" applyBorder="1" applyAlignment="1"/>
    <xf numFmtId="0" fontId="2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28" fillId="0" borderId="0" xfId="50" applyFont="1" applyFill="1" applyBorder="1" applyAlignment="1">
      <alignment horizontal="left" vertical="center" wrapText="1"/>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25" fillId="0" borderId="1" xfId="0" applyNumberFormat="1" applyFont="1" applyFill="1" applyBorder="1" applyAlignment="1">
      <alignment vertical="center"/>
    </xf>
    <xf numFmtId="0" fontId="22"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9" fillId="0" borderId="0" xfId="0" applyFont="1" applyFill="1" applyAlignment="1">
      <alignment horizontal="center"/>
    </xf>
    <xf numFmtId="0" fontId="0"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xf numFmtId="0" fontId="14" fillId="6" borderId="15" xfId="0" applyNumberFormat="1" applyFont="1" applyFill="1" applyBorder="1" applyAlignment="1">
      <alignment horizontal="center" vertical="center"/>
    </xf>
    <xf numFmtId="0" fontId="14" fillId="6"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4"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25" fillId="0" borderId="0" xfId="0" applyFont="1" applyFill="1" applyAlignment="1">
      <alignment horizontal="right" vertical="center" wrapText="1"/>
    </xf>
    <xf numFmtId="0" fontId="14" fillId="6" borderId="15" xfId="0" applyNumberFormat="1" applyFont="1" applyFill="1" applyBorder="1" applyAlignment="1">
      <alignment horizontal="center" vertical="center" wrapText="1"/>
    </xf>
    <xf numFmtId="0" fontId="15" fillId="6"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6" borderId="15" xfId="0" applyNumberFormat="1" applyFont="1" applyFill="1" applyBorder="1" applyAlignment="1">
      <alignment horizontal="left" vertical="center" wrapText="1"/>
    </xf>
    <xf numFmtId="4" fontId="14" fillId="4" borderId="15" xfId="0" applyNumberFormat="1" applyFont="1" applyFill="1" applyBorder="1" applyAlignment="1">
      <alignment horizontal="right" vertical="center" wrapText="1"/>
    </xf>
    <xf numFmtId="0" fontId="3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xf>
    <xf numFmtId="0" fontId="22"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xf>
    <xf numFmtId="0" fontId="8" fillId="0" borderId="0" xfId="49" applyFont="1" applyFill="1" applyBorder="1" applyAlignment="1" applyProtection="1">
      <alignment horizontal="left" vertical="center"/>
      <protection locked="0"/>
    </xf>
    <xf numFmtId="0" fontId="22" fillId="0" borderId="0" xfId="0" applyFont="1" applyFill="1" applyBorder="1" applyAlignment="1">
      <alignment vertical="center"/>
    </xf>
    <xf numFmtId="0" fontId="8"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31" fillId="0" borderId="0" xfId="0" applyFont="1" applyFill="1" applyAlignment="1"/>
    <xf numFmtId="0" fontId="8" fillId="0" borderId="0" xfId="0" applyFont="1" applyFill="1" applyAlignment="1"/>
    <xf numFmtId="0" fontId="14" fillId="4" borderId="15" xfId="0" applyNumberFormat="1" applyFont="1" applyFill="1" applyBorder="1" applyAlignment="1">
      <alignment horizontal="left" vertical="center"/>
    </xf>
    <xf numFmtId="0" fontId="31" fillId="0" borderId="0" xfId="0" applyFont="1" applyFill="1" applyAlignment="1">
      <alignment horizontal="center" vertical="center"/>
    </xf>
    <xf numFmtId="0" fontId="14" fillId="4" borderId="15" xfId="0" applyNumberFormat="1" applyFont="1" applyFill="1" applyBorder="1" applyAlignment="1">
      <alignment horizontal="right" vertical="center"/>
    </xf>
    <xf numFmtId="0" fontId="32" fillId="0" borderId="0" xfId="0" applyFont="1" applyFill="1" applyAlignment="1">
      <alignment vertical="center"/>
    </xf>
    <xf numFmtId="0" fontId="25" fillId="0" borderId="0" xfId="0" applyFont="1" applyFill="1" applyAlignment="1"/>
    <xf numFmtId="0" fontId="31" fillId="0" borderId="0" xfId="0" applyFont="1" applyFill="1" applyAlignment="1"/>
    <xf numFmtId="0" fontId="33" fillId="6" borderId="15" xfId="0" applyNumberFormat="1" applyFont="1" applyFill="1" applyBorder="1" applyAlignment="1">
      <alignment vertical="center"/>
    </xf>
    <xf numFmtId="0" fontId="33" fillId="4" borderId="15" xfId="0" applyNumberFormat="1"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4416666666667" customWidth="1"/>
  </cols>
  <sheetData>
    <row r="1" ht="15" customHeight="1" spans="1:2">
      <c r="A1" s="194" t="s">
        <v>0</v>
      </c>
      <c r="B1" s="195" t="s">
        <v>1</v>
      </c>
    </row>
    <row r="2" ht="15" customHeight="1" spans="1:2">
      <c r="A2" s="194" t="s">
        <v>2</v>
      </c>
      <c r="B2" s="195" t="s">
        <v>3</v>
      </c>
    </row>
    <row r="3" ht="15" customHeight="1" spans="1:2">
      <c r="A3" s="194" t="s">
        <v>4</v>
      </c>
      <c r="B3" s="195" t="s">
        <v>5</v>
      </c>
    </row>
    <row r="4" ht="15" customHeight="1" spans="1:2">
      <c r="A4" s="194" t="s">
        <v>6</v>
      </c>
      <c r="B4" s="195" t="s">
        <v>5</v>
      </c>
    </row>
    <row r="5" ht="15" customHeight="1" spans="1:2">
      <c r="A5" s="194" t="s">
        <v>7</v>
      </c>
      <c r="B5" s="195" t="s">
        <v>8</v>
      </c>
    </row>
    <row r="6" ht="15" customHeight="1" spans="1:2">
      <c r="A6" s="194" t="s">
        <v>9</v>
      </c>
      <c r="B6" s="195" t="s">
        <v>10</v>
      </c>
    </row>
    <row r="7" ht="15" customHeight="1" spans="1:2">
      <c r="A7" s="194" t="s">
        <v>11</v>
      </c>
      <c r="B7" s="195" t="s">
        <v>12</v>
      </c>
    </row>
    <row r="8" ht="15" customHeight="1" spans="1:2">
      <c r="A8" s="194" t="s">
        <v>13</v>
      </c>
      <c r="B8" s="195"/>
    </row>
    <row r="9" ht="15" customHeight="1" spans="1:2">
      <c r="A9" s="194" t="s">
        <v>14</v>
      </c>
      <c r="B9" s="195" t="s">
        <v>15</v>
      </c>
    </row>
    <row r="10" ht="15" customHeight="1" spans="1:2">
      <c r="A10" s="194" t="s">
        <v>16</v>
      </c>
      <c r="B10" s="195" t="s">
        <v>17</v>
      </c>
    </row>
    <row r="11" ht="15" customHeight="1" spans="1:2">
      <c r="A11" s="194" t="s">
        <v>18</v>
      </c>
      <c r="B11" s="195" t="s">
        <v>19</v>
      </c>
    </row>
    <row r="12" ht="15" customHeight="1" spans="1:2">
      <c r="A12" s="194" t="s">
        <v>20</v>
      </c>
      <c r="B12" s="195"/>
    </row>
    <row r="13" ht="15" customHeight="1" spans="1:2">
      <c r="A13" s="194" t="s">
        <v>21</v>
      </c>
      <c r="B13" s="195" t="s">
        <v>22</v>
      </c>
    </row>
    <row r="14" ht="15" customHeight="1" spans="1:2">
      <c r="A14" s="194" t="s">
        <v>23</v>
      </c>
      <c r="B14" s="195" t="s">
        <v>24</v>
      </c>
    </row>
    <row r="15" ht="15" customHeight="1" spans="1:2">
      <c r="A15" s="194" t="s">
        <v>25</v>
      </c>
      <c r="B15" s="195" t="s">
        <v>26</v>
      </c>
    </row>
    <row r="16" ht="15" customHeight="1" spans="1:2">
      <c r="A16" s="194" t="s">
        <v>27</v>
      </c>
      <c r="B16" s="195" t="s">
        <v>28</v>
      </c>
    </row>
    <row r="17" ht="15" customHeight="1" spans="1:2">
      <c r="A17" s="194" t="s">
        <v>29</v>
      </c>
      <c r="B17" s="195" t="s">
        <v>30</v>
      </c>
    </row>
    <row r="18" ht="15" customHeight="1" spans="1:2">
      <c r="A18" s="194" t="s">
        <v>31</v>
      </c>
      <c r="B18" s="195" t="s">
        <v>32</v>
      </c>
    </row>
    <row r="19" ht="15" customHeight="1" spans="1:2">
      <c r="A19" s="194" t="s">
        <v>33</v>
      </c>
      <c r="B19" s="195" t="s">
        <v>34</v>
      </c>
    </row>
    <row r="20" ht="15" customHeight="1" spans="1:2">
      <c r="A20" s="194" t="s">
        <v>35</v>
      </c>
      <c r="B20" s="195"/>
    </row>
    <row r="21" ht="15" customHeight="1" spans="1:2">
      <c r="A21" s="194" t="s">
        <v>36</v>
      </c>
      <c r="B21" s="195" t="s">
        <v>37</v>
      </c>
    </row>
    <row r="22" ht="15" customHeight="1" spans="1:2">
      <c r="A22" s="194" t="s">
        <v>38</v>
      </c>
      <c r="B22" s="195"/>
    </row>
    <row r="23" ht="15" customHeight="1" spans="1:2">
      <c r="A23" s="194" t="s">
        <v>39</v>
      </c>
      <c r="B23" s="195" t="s">
        <v>40</v>
      </c>
    </row>
    <row r="24" ht="15" customHeight="1" spans="1:2">
      <c r="A24" s="194" t="s">
        <v>41</v>
      </c>
      <c r="B24" s="195" t="s">
        <v>19</v>
      </c>
    </row>
    <row r="25" ht="15" customHeight="1" spans="1:2">
      <c r="A25" s="194" t="s">
        <v>42</v>
      </c>
      <c r="B25" s="195" t="s">
        <v>43</v>
      </c>
    </row>
    <row r="26" ht="15" customHeight="1" spans="1:2">
      <c r="A26" s="194" t="s">
        <v>44</v>
      </c>
      <c r="B26" s="195"/>
    </row>
    <row r="27" ht="15" customHeight="1" spans="1:2">
      <c r="A27" s="194" t="s">
        <v>45</v>
      </c>
      <c r="B27" s="195" t="s">
        <v>46</v>
      </c>
    </row>
    <row r="28" ht="15" customHeight="1" spans="1:2">
      <c r="A28" s="194" t="s">
        <v>47</v>
      </c>
      <c r="B28" s="195" t="s">
        <v>48</v>
      </c>
    </row>
    <row r="29" ht="15" customHeight="1" spans="1:2">
      <c r="A29" s="194" t="s">
        <v>49</v>
      </c>
      <c r="B29" s="195" t="s">
        <v>50</v>
      </c>
    </row>
    <row r="30" ht="15" customHeight="1" spans="1:2">
      <c r="A30" s="194" t="s">
        <v>51</v>
      </c>
      <c r="B30" s="195"/>
    </row>
    <row r="31" ht="15" customHeight="1" spans="1:2">
      <c r="A31" s="194" t="s">
        <v>52</v>
      </c>
      <c r="B31" s="195" t="s">
        <v>26</v>
      </c>
    </row>
    <row r="32" ht="15" customHeight="1" spans="1:2">
      <c r="A32" s="194" t="s">
        <v>53</v>
      </c>
      <c r="B32" s="195" t="s">
        <v>54</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HIDDENSHEETNAME!$D$2:$D$7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HIDDENSHEETNAME!$C$2:$C$9</formula1>
    </dataValidation>
    <dataValidation type="list" allowBlank="1" sqref="B29">
      <formula1>HIDDENSHEETNAME!$B$2:$B$11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1:6">
      <c r="A1" s="151"/>
      <c r="B1" s="151"/>
      <c r="C1" s="189" t="s">
        <v>55</v>
      </c>
      <c r="D1" s="151"/>
      <c r="E1" s="151"/>
      <c r="F1" s="151"/>
    </row>
    <row r="2" ht="14.25" spans="1:6">
      <c r="A2" s="151"/>
      <c r="B2" s="151"/>
      <c r="C2" s="151"/>
      <c r="D2" s="151"/>
      <c r="E2" s="151"/>
      <c r="F2" s="153" t="s">
        <v>56</v>
      </c>
    </row>
    <row r="3" ht="14.25" spans="1:6">
      <c r="A3" s="153" t="s">
        <v>57</v>
      </c>
      <c r="B3" s="151"/>
      <c r="C3" s="151"/>
      <c r="D3" s="151"/>
      <c r="E3" s="151"/>
      <c r="F3" s="153" t="s">
        <v>58</v>
      </c>
    </row>
    <row r="4" ht="15.6" customHeight="1" spans="1:6">
      <c r="A4" s="154" t="s">
        <v>59</v>
      </c>
      <c r="B4" s="154"/>
      <c r="C4" s="154"/>
      <c r="D4" s="154" t="s">
        <v>60</v>
      </c>
      <c r="E4" s="154"/>
      <c r="F4" s="154"/>
    </row>
    <row r="5" ht="15.6" customHeight="1" spans="1:6">
      <c r="A5" s="154" t="s">
        <v>61</v>
      </c>
      <c r="B5" s="154" t="s">
        <v>62</v>
      </c>
      <c r="C5" s="154" t="s">
        <v>63</v>
      </c>
      <c r="D5" s="154" t="s">
        <v>64</v>
      </c>
      <c r="E5" s="154" t="s">
        <v>62</v>
      </c>
      <c r="F5" s="154" t="s">
        <v>63</v>
      </c>
    </row>
    <row r="6" ht="15.6" customHeight="1" spans="1:6">
      <c r="A6" s="154" t="s">
        <v>65</v>
      </c>
      <c r="B6" s="154"/>
      <c r="C6" s="154" t="s">
        <v>66</v>
      </c>
      <c r="D6" s="154" t="s">
        <v>65</v>
      </c>
      <c r="E6" s="154"/>
      <c r="F6" s="154" t="s">
        <v>67</v>
      </c>
    </row>
    <row r="7" ht="15.6" customHeight="1" spans="1:6">
      <c r="A7" s="155" t="s">
        <v>68</v>
      </c>
      <c r="B7" s="154" t="s">
        <v>66</v>
      </c>
      <c r="C7" s="157">
        <v>47782054.81</v>
      </c>
      <c r="D7" s="155" t="s">
        <v>69</v>
      </c>
      <c r="E7" s="154" t="s">
        <v>70</v>
      </c>
      <c r="F7" s="157"/>
    </row>
    <row r="8" ht="15.6" customHeight="1" spans="1:6">
      <c r="A8" s="155" t="s">
        <v>71</v>
      </c>
      <c r="B8" s="154" t="s">
        <v>67</v>
      </c>
      <c r="C8" s="157"/>
      <c r="D8" s="155" t="s">
        <v>72</v>
      </c>
      <c r="E8" s="154" t="s">
        <v>73</v>
      </c>
      <c r="F8" s="157"/>
    </row>
    <row r="9" ht="15.6" customHeight="1" spans="1:6">
      <c r="A9" s="155" t="s">
        <v>74</v>
      </c>
      <c r="B9" s="154" t="s">
        <v>75</v>
      </c>
      <c r="C9" s="157"/>
      <c r="D9" s="155" t="s">
        <v>76</v>
      </c>
      <c r="E9" s="154" t="s">
        <v>77</v>
      </c>
      <c r="F9" s="157"/>
    </row>
    <row r="10" ht="15.6" customHeight="1" spans="1:6">
      <c r="A10" s="155" t="s">
        <v>78</v>
      </c>
      <c r="B10" s="154" t="s">
        <v>79</v>
      </c>
      <c r="C10" s="157">
        <v>0</v>
      </c>
      <c r="D10" s="155" t="s">
        <v>80</v>
      </c>
      <c r="E10" s="154" t="s">
        <v>81</v>
      </c>
      <c r="F10" s="157"/>
    </row>
    <row r="11" ht="15.6" customHeight="1" spans="1:6">
      <c r="A11" s="155" t="s">
        <v>82</v>
      </c>
      <c r="B11" s="154" t="s">
        <v>83</v>
      </c>
      <c r="C11" s="157">
        <v>0</v>
      </c>
      <c r="D11" s="155" t="s">
        <v>84</v>
      </c>
      <c r="E11" s="154" t="s">
        <v>85</v>
      </c>
      <c r="F11" s="157"/>
    </row>
    <row r="12" ht="15.6" customHeight="1" spans="1:6">
      <c r="A12" s="155" t="s">
        <v>86</v>
      </c>
      <c r="B12" s="154" t="s">
        <v>87</v>
      </c>
      <c r="C12" s="157">
        <v>0</v>
      </c>
      <c r="D12" s="155" t="s">
        <v>88</v>
      </c>
      <c r="E12" s="154" t="s">
        <v>89</v>
      </c>
      <c r="F12" s="157"/>
    </row>
    <row r="13" ht="15.6" customHeight="1" spans="1:6">
      <c r="A13" s="155" t="s">
        <v>90</v>
      </c>
      <c r="B13" s="154" t="s">
        <v>91</v>
      </c>
      <c r="C13" s="157">
        <v>0</v>
      </c>
      <c r="D13" s="155" t="s">
        <v>92</v>
      </c>
      <c r="E13" s="154" t="s">
        <v>93</v>
      </c>
      <c r="F13" s="157"/>
    </row>
    <row r="14" ht="15.6" customHeight="1" spans="1:6">
      <c r="A14" s="155" t="s">
        <v>94</v>
      </c>
      <c r="B14" s="154" t="s">
        <v>95</v>
      </c>
      <c r="C14" s="157">
        <v>0</v>
      </c>
      <c r="D14" s="155" t="s">
        <v>96</v>
      </c>
      <c r="E14" s="154" t="s">
        <v>97</v>
      </c>
      <c r="F14" s="157">
        <v>158227.04</v>
      </c>
    </row>
    <row r="15" ht="15.6" customHeight="1" spans="1:6">
      <c r="A15" s="155"/>
      <c r="B15" s="154" t="s">
        <v>98</v>
      </c>
      <c r="C15" s="190"/>
      <c r="D15" s="155" t="s">
        <v>99</v>
      </c>
      <c r="E15" s="154" t="s">
        <v>100</v>
      </c>
      <c r="F15" s="157">
        <v>203713.41</v>
      </c>
    </row>
    <row r="16" ht="15.6" customHeight="1" spans="1:6">
      <c r="A16" s="155"/>
      <c r="B16" s="154" t="s">
        <v>101</v>
      </c>
      <c r="C16" s="190"/>
      <c r="D16" s="155" t="s">
        <v>102</v>
      </c>
      <c r="E16" s="154" t="s">
        <v>103</v>
      </c>
      <c r="F16" s="157">
        <v>47260555.95</v>
      </c>
    </row>
    <row r="17" ht="15.6" customHeight="1" spans="1:6">
      <c r="A17" s="155"/>
      <c r="B17" s="154" t="s">
        <v>104</v>
      </c>
      <c r="C17" s="190"/>
      <c r="D17" s="155" t="s">
        <v>105</v>
      </c>
      <c r="E17" s="154" t="s">
        <v>106</v>
      </c>
      <c r="F17" s="157"/>
    </row>
    <row r="18" ht="15.6" customHeight="1" spans="1:6">
      <c r="A18" s="155"/>
      <c r="B18" s="154" t="s">
        <v>107</v>
      </c>
      <c r="C18" s="190"/>
      <c r="D18" s="155" t="s">
        <v>108</v>
      </c>
      <c r="E18" s="154" t="s">
        <v>109</v>
      </c>
      <c r="F18" s="157"/>
    </row>
    <row r="19" ht="15.6" customHeight="1" spans="1:6">
      <c r="A19" s="155"/>
      <c r="B19" s="154" t="s">
        <v>110</v>
      </c>
      <c r="C19" s="190"/>
      <c r="D19" s="155" t="s">
        <v>111</v>
      </c>
      <c r="E19" s="154" t="s">
        <v>112</v>
      </c>
      <c r="F19" s="157"/>
    </row>
    <row r="20" ht="15.6" customHeight="1" spans="1:6">
      <c r="A20" s="155"/>
      <c r="B20" s="154" t="s">
        <v>113</v>
      </c>
      <c r="C20" s="190"/>
      <c r="D20" s="155" t="s">
        <v>114</v>
      </c>
      <c r="E20" s="154" t="s">
        <v>115</v>
      </c>
      <c r="F20" s="157"/>
    </row>
    <row r="21" ht="15.6" customHeight="1" spans="1:6">
      <c r="A21" s="155"/>
      <c r="B21" s="154" t="s">
        <v>116</v>
      </c>
      <c r="C21" s="190"/>
      <c r="D21" s="155" t="s">
        <v>117</v>
      </c>
      <c r="E21" s="154" t="s">
        <v>118</v>
      </c>
      <c r="F21" s="157"/>
    </row>
    <row r="22" ht="15.6" customHeight="1" spans="1:6">
      <c r="A22" s="155"/>
      <c r="B22" s="154" t="s">
        <v>119</v>
      </c>
      <c r="C22" s="190"/>
      <c r="D22" s="155" t="s">
        <v>120</v>
      </c>
      <c r="E22" s="154" t="s">
        <v>121</v>
      </c>
      <c r="F22" s="157"/>
    </row>
    <row r="23" ht="15.6" customHeight="1" spans="1:6">
      <c r="A23" s="155"/>
      <c r="B23" s="154" t="s">
        <v>122</v>
      </c>
      <c r="C23" s="190"/>
      <c r="D23" s="155" t="s">
        <v>123</v>
      </c>
      <c r="E23" s="154" t="s">
        <v>124</v>
      </c>
      <c r="F23" s="157"/>
    </row>
    <row r="24" ht="15.6" customHeight="1" spans="1:6">
      <c r="A24" s="155"/>
      <c r="B24" s="154" t="s">
        <v>125</v>
      </c>
      <c r="C24" s="190"/>
      <c r="D24" s="155" t="s">
        <v>126</v>
      </c>
      <c r="E24" s="154" t="s">
        <v>127</v>
      </c>
      <c r="F24" s="157"/>
    </row>
    <row r="25" ht="15.6" customHeight="1" spans="1:6">
      <c r="A25" s="155"/>
      <c r="B25" s="154" t="s">
        <v>128</v>
      </c>
      <c r="C25" s="190"/>
      <c r="D25" s="155" t="s">
        <v>129</v>
      </c>
      <c r="E25" s="154" t="s">
        <v>130</v>
      </c>
      <c r="F25" s="157">
        <v>210666</v>
      </c>
    </row>
    <row r="26" ht="15.6" customHeight="1" spans="1:6">
      <c r="A26" s="155"/>
      <c r="B26" s="154" t="s">
        <v>131</v>
      </c>
      <c r="C26" s="190"/>
      <c r="D26" s="155" t="s">
        <v>132</v>
      </c>
      <c r="E26" s="154" t="s">
        <v>133</v>
      </c>
      <c r="F26" s="157"/>
    </row>
    <row r="27" ht="15.6" customHeight="1" spans="1:6">
      <c r="A27" s="155"/>
      <c r="B27" s="154" t="s">
        <v>134</v>
      </c>
      <c r="C27" s="190"/>
      <c r="D27" s="155" t="s">
        <v>135</v>
      </c>
      <c r="E27" s="154" t="s">
        <v>136</v>
      </c>
      <c r="F27" s="157"/>
    </row>
    <row r="28" ht="15.6" customHeight="1" spans="1:6">
      <c r="A28" s="155"/>
      <c r="B28" s="154" t="s">
        <v>137</v>
      </c>
      <c r="C28" s="190"/>
      <c r="D28" s="155" t="s">
        <v>138</v>
      </c>
      <c r="E28" s="154" t="s">
        <v>139</v>
      </c>
      <c r="F28" s="157"/>
    </row>
    <row r="29" ht="15.6" customHeight="1" spans="1:6">
      <c r="A29" s="155"/>
      <c r="B29" s="154" t="s">
        <v>140</v>
      </c>
      <c r="C29" s="190"/>
      <c r="D29" s="155" t="s">
        <v>141</v>
      </c>
      <c r="E29" s="154" t="s">
        <v>142</v>
      </c>
      <c r="F29" s="157"/>
    </row>
    <row r="30" ht="15.6" customHeight="1" spans="1:6">
      <c r="A30" s="154"/>
      <c r="B30" s="154" t="s">
        <v>143</v>
      </c>
      <c r="C30" s="190"/>
      <c r="D30" s="155" t="s">
        <v>144</v>
      </c>
      <c r="E30" s="154" t="s">
        <v>145</v>
      </c>
      <c r="F30" s="157"/>
    </row>
    <row r="31" ht="15.6" customHeight="1" spans="1:6">
      <c r="A31" s="154"/>
      <c r="B31" s="154" t="s">
        <v>146</v>
      </c>
      <c r="C31" s="190"/>
      <c r="D31" s="155" t="s">
        <v>147</v>
      </c>
      <c r="E31" s="154" t="s">
        <v>148</v>
      </c>
      <c r="F31" s="157"/>
    </row>
    <row r="32" ht="15.6" customHeight="1" spans="1:6">
      <c r="A32" s="154"/>
      <c r="B32" s="154" t="s">
        <v>149</v>
      </c>
      <c r="C32" s="190"/>
      <c r="D32" s="155" t="s">
        <v>150</v>
      </c>
      <c r="E32" s="154" t="s">
        <v>151</v>
      </c>
      <c r="F32" s="157"/>
    </row>
    <row r="33" ht="15.6" customHeight="1" spans="1:6">
      <c r="A33" s="154" t="s">
        <v>152</v>
      </c>
      <c r="B33" s="154" t="s">
        <v>153</v>
      </c>
      <c r="C33" s="157">
        <v>47782054.81</v>
      </c>
      <c r="D33" s="154" t="s">
        <v>154</v>
      </c>
      <c r="E33" s="154" t="s">
        <v>155</v>
      </c>
      <c r="F33" s="157">
        <v>47833162.4</v>
      </c>
    </row>
    <row r="34" ht="15.6" customHeight="1" spans="1:6">
      <c r="A34" s="155" t="s">
        <v>156</v>
      </c>
      <c r="B34" s="154" t="s">
        <v>157</v>
      </c>
      <c r="C34" s="157"/>
      <c r="D34" s="155" t="s">
        <v>158</v>
      </c>
      <c r="E34" s="154" t="s">
        <v>159</v>
      </c>
      <c r="F34" s="157"/>
    </row>
    <row r="35" ht="15.6" customHeight="1" spans="1:6">
      <c r="A35" s="155" t="s">
        <v>160</v>
      </c>
      <c r="B35" s="154" t="s">
        <v>161</v>
      </c>
      <c r="C35" s="157">
        <v>51107.59</v>
      </c>
      <c r="D35" s="155" t="s">
        <v>162</v>
      </c>
      <c r="E35" s="154" t="s">
        <v>163</v>
      </c>
      <c r="F35" s="157">
        <v>0</v>
      </c>
    </row>
    <row r="36" ht="15.6" customHeight="1" spans="1:6">
      <c r="A36" s="154" t="s">
        <v>164</v>
      </c>
      <c r="B36" s="154" t="s">
        <v>165</v>
      </c>
      <c r="C36" s="157">
        <v>47833162.4</v>
      </c>
      <c r="D36" s="154" t="s">
        <v>164</v>
      </c>
      <c r="E36" s="154" t="s">
        <v>166</v>
      </c>
      <c r="F36" s="157">
        <v>47833162.4</v>
      </c>
    </row>
    <row r="37" ht="15.6" customHeight="1" spans="1:6">
      <c r="A37" s="188" t="s">
        <v>167</v>
      </c>
      <c r="B37" s="188"/>
      <c r="C37" s="188"/>
      <c r="D37" s="188"/>
      <c r="E37" s="188"/>
      <c r="F37" s="188"/>
    </row>
    <row r="38" ht="15.6" customHeight="1" spans="1:6">
      <c r="A38" s="188" t="s">
        <v>168</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topLeftCell="A7" workbookViewId="0">
      <selection activeCell="D13" sqref="D13"/>
    </sheetView>
  </sheetViews>
  <sheetFormatPr defaultColWidth="9" defaultRowHeight="13.5"/>
  <cols>
    <col min="1" max="3" width="3.25" style="191" customWidth="1"/>
    <col min="4" max="4" width="32.75" style="191" customWidth="1"/>
    <col min="5" max="8" width="18.75" style="191" customWidth="1"/>
    <col min="9" max="9" width="17.875" style="191" customWidth="1"/>
    <col min="10" max="12" width="18.75" style="191" customWidth="1"/>
    <col min="13" max="16384" width="9" style="191"/>
  </cols>
  <sheetData>
    <row r="1" s="191" customFormat="1" ht="27" spans="7:7">
      <c r="G1" s="193" t="s">
        <v>169</v>
      </c>
    </row>
    <row r="2" s="191" customFormat="1" ht="14.25" spans="12:12">
      <c r="L2" s="192" t="s">
        <v>170</v>
      </c>
    </row>
    <row r="3" s="191" customFormat="1" ht="14.25" spans="1:12">
      <c r="A3" s="192" t="s">
        <v>171</v>
      </c>
      <c r="L3" s="192" t="s">
        <v>58</v>
      </c>
    </row>
    <row r="4" s="191" customFormat="1" ht="19.5" customHeight="1" spans="1:12">
      <c r="A4" s="154" t="s">
        <v>61</v>
      </c>
      <c r="B4" s="154"/>
      <c r="C4" s="154"/>
      <c r="D4" s="154"/>
      <c r="E4" s="160" t="s">
        <v>152</v>
      </c>
      <c r="F4" s="160" t="s">
        <v>172</v>
      </c>
      <c r="G4" s="160" t="s">
        <v>173</v>
      </c>
      <c r="H4" s="160" t="s">
        <v>174</v>
      </c>
      <c r="I4" s="160"/>
      <c r="J4" s="160" t="s">
        <v>175</v>
      </c>
      <c r="K4" s="160" t="s">
        <v>176</v>
      </c>
      <c r="L4" s="160" t="s">
        <v>177</v>
      </c>
    </row>
    <row r="5" s="191" customFormat="1" ht="19.5" customHeight="1" spans="1:12">
      <c r="A5" s="160" t="s">
        <v>178</v>
      </c>
      <c r="B5" s="160"/>
      <c r="C5" s="160"/>
      <c r="D5" s="154" t="s">
        <v>179</v>
      </c>
      <c r="E5" s="160"/>
      <c r="F5" s="160"/>
      <c r="G5" s="160"/>
      <c r="H5" s="160" t="s">
        <v>180</v>
      </c>
      <c r="I5" s="160" t="s">
        <v>181</v>
      </c>
      <c r="J5" s="160"/>
      <c r="K5" s="160"/>
      <c r="L5" s="160"/>
    </row>
    <row r="6" s="191" customFormat="1" ht="19.5" customHeight="1" spans="1:12">
      <c r="A6" s="160"/>
      <c r="B6" s="160"/>
      <c r="C6" s="160"/>
      <c r="D6" s="154"/>
      <c r="E6" s="160"/>
      <c r="F6" s="160"/>
      <c r="G6" s="160"/>
      <c r="H6" s="160"/>
      <c r="I6" s="160"/>
      <c r="J6" s="160"/>
      <c r="K6" s="160"/>
      <c r="L6" s="160"/>
    </row>
    <row r="7" s="191" customFormat="1" ht="19.5" customHeight="1" spans="1:12">
      <c r="A7" s="160"/>
      <c r="B7" s="160"/>
      <c r="C7" s="160"/>
      <c r="D7" s="154"/>
      <c r="E7" s="160"/>
      <c r="F7" s="160"/>
      <c r="G7" s="160"/>
      <c r="H7" s="160"/>
      <c r="I7" s="160"/>
      <c r="J7" s="160"/>
      <c r="K7" s="160"/>
      <c r="L7" s="160"/>
    </row>
    <row r="8" s="191" customFormat="1" ht="19.5" customHeight="1" spans="1:12">
      <c r="A8" s="154" t="s">
        <v>182</v>
      </c>
      <c r="B8" s="154" t="s">
        <v>183</v>
      </c>
      <c r="C8" s="154" t="s">
        <v>184</v>
      </c>
      <c r="D8" s="154" t="s">
        <v>65</v>
      </c>
      <c r="E8" s="160" t="s">
        <v>66</v>
      </c>
      <c r="F8" s="160" t="s">
        <v>67</v>
      </c>
      <c r="G8" s="160" t="s">
        <v>75</v>
      </c>
      <c r="H8" s="160" t="s">
        <v>79</v>
      </c>
      <c r="I8" s="160" t="s">
        <v>83</v>
      </c>
      <c r="J8" s="160" t="s">
        <v>87</v>
      </c>
      <c r="K8" s="160" t="s">
        <v>91</v>
      </c>
      <c r="L8" s="160" t="s">
        <v>95</v>
      </c>
    </row>
    <row r="9" s="191" customFormat="1" ht="19.5" customHeight="1" spans="1:12">
      <c r="A9" s="154"/>
      <c r="B9" s="154"/>
      <c r="C9" s="154"/>
      <c r="D9" s="154" t="s">
        <v>185</v>
      </c>
      <c r="E9" s="157">
        <v>47782054.81</v>
      </c>
      <c r="F9" s="157">
        <v>47782054.81</v>
      </c>
      <c r="G9" s="157">
        <v>0</v>
      </c>
      <c r="H9" s="157">
        <v>0</v>
      </c>
      <c r="I9" s="157"/>
      <c r="J9" s="157">
        <v>0</v>
      </c>
      <c r="K9" s="157">
        <v>0</v>
      </c>
      <c r="L9" s="157">
        <v>0</v>
      </c>
    </row>
    <row r="10" s="191" customFormat="1" ht="19.5" customHeight="1" spans="1:12">
      <c r="A10" s="188" t="s">
        <v>186</v>
      </c>
      <c r="B10" s="188"/>
      <c r="C10" s="188"/>
      <c r="D10" s="188" t="s">
        <v>187</v>
      </c>
      <c r="E10" s="157">
        <v>158227.04</v>
      </c>
      <c r="F10" s="157">
        <v>158227.04</v>
      </c>
      <c r="G10" s="157">
        <v>0</v>
      </c>
      <c r="H10" s="157">
        <v>0</v>
      </c>
      <c r="I10" s="157"/>
      <c r="J10" s="157">
        <v>0</v>
      </c>
      <c r="K10" s="157">
        <v>0</v>
      </c>
      <c r="L10" s="157">
        <v>0</v>
      </c>
    </row>
    <row r="11" s="191" customFormat="1" ht="19.5" customHeight="1" spans="1:12">
      <c r="A11" s="188" t="s">
        <v>188</v>
      </c>
      <c r="B11" s="188"/>
      <c r="C11" s="188"/>
      <c r="D11" s="188" t="s">
        <v>189</v>
      </c>
      <c r="E11" s="157">
        <v>158227.04</v>
      </c>
      <c r="F11" s="157">
        <v>158227.04</v>
      </c>
      <c r="G11" s="157">
        <v>0</v>
      </c>
      <c r="H11" s="157">
        <v>0</v>
      </c>
      <c r="I11" s="157"/>
      <c r="J11" s="157">
        <v>0</v>
      </c>
      <c r="K11" s="157">
        <v>0</v>
      </c>
      <c r="L11" s="157">
        <v>0</v>
      </c>
    </row>
    <row r="12" s="191" customFormat="1" ht="19.5" customHeight="1" spans="1:12">
      <c r="A12" s="188" t="s">
        <v>190</v>
      </c>
      <c r="B12" s="188"/>
      <c r="C12" s="188"/>
      <c r="D12" s="188" t="s">
        <v>191</v>
      </c>
      <c r="E12" s="157">
        <v>158227.04</v>
      </c>
      <c r="F12" s="157">
        <v>158227.04</v>
      </c>
      <c r="G12" s="157">
        <v>0</v>
      </c>
      <c r="H12" s="157">
        <v>0</v>
      </c>
      <c r="I12" s="157"/>
      <c r="J12" s="157">
        <v>0</v>
      </c>
      <c r="K12" s="157">
        <v>0</v>
      </c>
      <c r="L12" s="157">
        <v>0</v>
      </c>
    </row>
    <row r="13" s="191" customFormat="1" ht="19.5" customHeight="1" spans="1:12">
      <c r="A13" s="188" t="s">
        <v>192</v>
      </c>
      <c r="B13" s="188"/>
      <c r="C13" s="188"/>
      <c r="D13" s="188" t="s">
        <v>193</v>
      </c>
      <c r="E13" s="157">
        <v>203713.41</v>
      </c>
      <c r="F13" s="157">
        <v>203713.41</v>
      </c>
      <c r="G13" s="157">
        <v>0</v>
      </c>
      <c r="H13" s="157">
        <v>0</v>
      </c>
      <c r="I13" s="157"/>
      <c r="J13" s="157">
        <v>0</v>
      </c>
      <c r="K13" s="157">
        <v>0</v>
      </c>
      <c r="L13" s="157">
        <v>0</v>
      </c>
    </row>
    <row r="14" s="191" customFormat="1" ht="19.5" customHeight="1" spans="1:12">
      <c r="A14" s="188" t="s">
        <v>194</v>
      </c>
      <c r="B14" s="188"/>
      <c r="C14" s="188"/>
      <c r="D14" s="188" t="s">
        <v>195</v>
      </c>
      <c r="E14" s="157">
        <v>203713.41</v>
      </c>
      <c r="F14" s="157">
        <v>203713.41</v>
      </c>
      <c r="G14" s="157">
        <v>0</v>
      </c>
      <c r="H14" s="157">
        <v>0</v>
      </c>
      <c r="I14" s="157"/>
      <c r="J14" s="157">
        <v>0</v>
      </c>
      <c r="K14" s="157">
        <v>0</v>
      </c>
      <c r="L14" s="157">
        <v>0</v>
      </c>
    </row>
    <row r="15" s="191" customFormat="1" ht="19.5" customHeight="1" spans="1:12">
      <c r="A15" s="188" t="s">
        <v>196</v>
      </c>
      <c r="B15" s="188"/>
      <c r="C15" s="188"/>
      <c r="D15" s="188" t="s">
        <v>197</v>
      </c>
      <c r="E15" s="157">
        <v>63430.79</v>
      </c>
      <c r="F15" s="157">
        <v>63430.79</v>
      </c>
      <c r="G15" s="157">
        <v>0</v>
      </c>
      <c r="H15" s="157">
        <v>0</v>
      </c>
      <c r="I15" s="157"/>
      <c r="J15" s="157">
        <v>0</v>
      </c>
      <c r="K15" s="157">
        <v>0</v>
      </c>
      <c r="L15" s="157">
        <v>0</v>
      </c>
    </row>
    <row r="16" s="191" customFormat="1" ht="19.5" customHeight="1" spans="1:12">
      <c r="A16" s="188" t="s">
        <v>198</v>
      </c>
      <c r="B16" s="188"/>
      <c r="C16" s="188"/>
      <c r="D16" s="188" t="s">
        <v>199</v>
      </c>
      <c r="E16" s="157">
        <v>73709.76</v>
      </c>
      <c r="F16" s="157">
        <v>73709.76</v>
      </c>
      <c r="G16" s="157">
        <v>0</v>
      </c>
      <c r="H16" s="157">
        <v>0</v>
      </c>
      <c r="I16" s="157"/>
      <c r="J16" s="157">
        <v>0</v>
      </c>
      <c r="K16" s="157">
        <v>0</v>
      </c>
      <c r="L16" s="157">
        <v>0</v>
      </c>
    </row>
    <row r="17" s="191" customFormat="1" ht="19.5" customHeight="1" spans="1:12">
      <c r="A17" s="188" t="s">
        <v>200</v>
      </c>
      <c r="B17" s="188"/>
      <c r="C17" s="188"/>
      <c r="D17" s="188" t="s">
        <v>201</v>
      </c>
      <c r="E17" s="157">
        <v>61270.64</v>
      </c>
      <c r="F17" s="157">
        <v>61270.64</v>
      </c>
      <c r="G17" s="157">
        <v>0</v>
      </c>
      <c r="H17" s="157">
        <v>0</v>
      </c>
      <c r="I17" s="157"/>
      <c r="J17" s="157">
        <v>0</v>
      </c>
      <c r="K17" s="157">
        <v>0</v>
      </c>
      <c r="L17" s="157">
        <v>0</v>
      </c>
    </row>
    <row r="18" s="191" customFormat="1" ht="19.5" customHeight="1" spans="1:12">
      <c r="A18" s="188" t="s">
        <v>202</v>
      </c>
      <c r="B18" s="188"/>
      <c r="C18" s="188"/>
      <c r="D18" s="188" t="s">
        <v>203</v>
      </c>
      <c r="E18" s="157">
        <v>5302.22</v>
      </c>
      <c r="F18" s="157">
        <v>5302.22</v>
      </c>
      <c r="G18" s="157">
        <v>0</v>
      </c>
      <c r="H18" s="157">
        <v>0</v>
      </c>
      <c r="I18" s="157"/>
      <c r="J18" s="157">
        <v>0</v>
      </c>
      <c r="K18" s="157">
        <v>0</v>
      </c>
      <c r="L18" s="157">
        <v>0</v>
      </c>
    </row>
    <row r="19" s="191" customFormat="1" ht="19.5" customHeight="1" spans="1:12">
      <c r="A19" s="188" t="s">
        <v>204</v>
      </c>
      <c r="B19" s="188"/>
      <c r="C19" s="188"/>
      <c r="D19" s="188" t="s">
        <v>205</v>
      </c>
      <c r="E19" s="157">
        <v>47209448.36</v>
      </c>
      <c r="F19" s="157">
        <v>47209448.36</v>
      </c>
      <c r="G19" s="157">
        <v>0</v>
      </c>
      <c r="H19" s="157">
        <v>0</v>
      </c>
      <c r="I19" s="157"/>
      <c r="J19" s="157">
        <v>0</v>
      </c>
      <c r="K19" s="157">
        <v>0</v>
      </c>
      <c r="L19" s="157">
        <v>0</v>
      </c>
    </row>
    <row r="20" s="191" customFormat="1" ht="19.5" customHeight="1" spans="1:12">
      <c r="A20" s="188" t="s">
        <v>206</v>
      </c>
      <c r="B20" s="188"/>
      <c r="C20" s="188"/>
      <c r="D20" s="188" t="s">
        <v>207</v>
      </c>
      <c r="E20" s="157">
        <v>2151853.75</v>
      </c>
      <c r="F20" s="157">
        <v>2151853.75</v>
      </c>
      <c r="G20" s="157">
        <v>0</v>
      </c>
      <c r="H20" s="157">
        <v>0</v>
      </c>
      <c r="I20" s="157"/>
      <c r="J20" s="157">
        <v>0</v>
      </c>
      <c r="K20" s="157">
        <v>0</v>
      </c>
      <c r="L20" s="157">
        <v>0</v>
      </c>
    </row>
    <row r="21" s="191" customFormat="1" ht="19.5" customHeight="1" spans="1:12">
      <c r="A21" s="188" t="s">
        <v>208</v>
      </c>
      <c r="B21" s="188"/>
      <c r="C21" s="188"/>
      <c r="D21" s="188" t="s">
        <v>209</v>
      </c>
      <c r="E21" s="157">
        <v>2151853.75</v>
      </c>
      <c r="F21" s="157">
        <v>2151853.75</v>
      </c>
      <c r="G21" s="157">
        <v>0</v>
      </c>
      <c r="H21" s="157">
        <v>0</v>
      </c>
      <c r="I21" s="157"/>
      <c r="J21" s="157">
        <v>0</v>
      </c>
      <c r="K21" s="157">
        <v>0</v>
      </c>
      <c r="L21" s="157">
        <v>0</v>
      </c>
    </row>
    <row r="22" s="191" customFormat="1" ht="19.5" customHeight="1" spans="1:12">
      <c r="A22" s="188" t="s">
        <v>210</v>
      </c>
      <c r="B22" s="188"/>
      <c r="C22" s="188"/>
      <c r="D22" s="188" t="s">
        <v>211</v>
      </c>
      <c r="E22" s="157">
        <v>33182370.22</v>
      </c>
      <c r="F22" s="157">
        <v>33182370.22</v>
      </c>
      <c r="G22" s="157">
        <v>0</v>
      </c>
      <c r="H22" s="157">
        <v>0</v>
      </c>
      <c r="I22" s="157"/>
      <c r="J22" s="157">
        <v>0</v>
      </c>
      <c r="K22" s="157">
        <v>0</v>
      </c>
      <c r="L22" s="157">
        <v>0</v>
      </c>
    </row>
    <row r="23" s="191" customFormat="1" ht="19.5" customHeight="1" spans="1:12">
      <c r="A23" s="188" t="s">
        <v>212</v>
      </c>
      <c r="B23" s="188"/>
      <c r="C23" s="188"/>
      <c r="D23" s="188" t="s">
        <v>213</v>
      </c>
      <c r="E23" s="157">
        <v>33182370.22</v>
      </c>
      <c r="F23" s="157">
        <v>33182370.22</v>
      </c>
      <c r="G23" s="157">
        <v>0</v>
      </c>
      <c r="H23" s="157">
        <v>0</v>
      </c>
      <c r="I23" s="157"/>
      <c r="J23" s="157">
        <v>0</v>
      </c>
      <c r="K23" s="157">
        <v>0</v>
      </c>
      <c r="L23" s="157">
        <v>0</v>
      </c>
    </row>
    <row r="24" s="191" customFormat="1" ht="19.5" customHeight="1" spans="1:12">
      <c r="A24" s="188" t="s">
        <v>214</v>
      </c>
      <c r="B24" s="188"/>
      <c r="C24" s="188"/>
      <c r="D24" s="188" t="s">
        <v>215</v>
      </c>
      <c r="E24" s="157">
        <v>11875224.39</v>
      </c>
      <c r="F24" s="157">
        <v>11875224.39</v>
      </c>
      <c r="G24" s="157">
        <v>0</v>
      </c>
      <c r="H24" s="157">
        <v>0</v>
      </c>
      <c r="I24" s="157"/>
      <c r="J24" s="157">
        <v>0</v>
      </c>
      <c r="K24" s="157">
        <v>0</v>
      </c>
      <c r="L24" s="157">
        <v>0</v>
      </c>
    </row>
    <row r="25" s="191" customFormat="1" ht="19.5" customHeight="1" spans="1:12">
      <c r="A25" s="188" t="s">
        <v>216</v>
      </c>
      <c r="B25" s="188"/>
      <c r="C25" s="188"/>
      <c r="D25" s="188" t="s">
        <v>217</v>
      </c>
      <c r="E25" s="157">
        <v>11875224.39</v>
      </c>
      <c r="F25" s="157">
        <v>11875224.39</v>
      </c>
      <c r="G25" s="157">
        <v>0</v>
      </c>
      <c r="H25" s="157">
        <v>0</v>
      </c>
      <c r="I25" s="157"/>
      <c r="J25" s="157">
        <v>0</v>
      </c>
      <c r="K25" s="157">
        <v>0</v>
      </c>
      <c r="L25" s="157">
        <v>0</v>
      </c>
    </row>
    <row r="26" s="191" customFormat="1" ht="19.5" customHeight="1" spans="1:12">
      <c r="A26" s="188" t="s">
        <v>218</v>
      </c>
      <c r="B26" s="188"/>
      <c r="C26" s="188"/>
      <c r="D26" s="188" t="s">
        <v>219</v>
      </c>
      <c r="E26" s="157">
        <v>210666</v>
      </c>
      <c r="F26" s="157">
        <v>210666</v>
      </c>
      <c r="G26" s="157">
        <v>0</v>
      </c>
      <c r="H26" s="157">
        <v>0</v>
      </c>
      <c r="I26" s="157"/>
      <c r="J26" s="157">
        <v>0</v>
      </c>
      <c r="K26" s="157">
        <v>0</v>
      </c>
      <c r="L26" s="157">
        <v>0</v>
      </c>
    </row>
    <row r="27" s="191" customFormat="1" ht="19.5" customHeight="1" spans="1:12">
      <c r="A27" s="188" t="s">
        <v>220</v>
      </c>
      <c r="B27" s="188"/>
      <c r="C27" s="188"/>
      <c r="D27" s="188" t="s">
        <v>221</v>
      </c>
      <c r="E27" s="157">
        <v>210666</v>
      </c>
      <c r="F27" s="157">
        <v>210666</v>
      </c>
      <c r="G27" s="157">
        <v>0</v>
      </c>
      <c r="H27" s="157">
        <v>0</v>
      </c>
      <c r="I27" s="157"/>
      <c r="J27" s="157">
        <v>0</v>
      </c>
      <c r="K27" s="157">
        <v>0</v>
      </c>
      <c r="L27" s="157">
        <v>0</v>
      </c>
    </row>
    <row r="28" s="191" customFormat="1" ht="19.5" customHeight="1" spans="1:12">
      <c r="A28" s="188" t="s">
        <v>222</v>
      </c>
      <c r="B28" s="188"/>
      <c r="C28" s="188"/>
      <c r="D28" s="188" t="s">
        <v>223</v>
      </c>
      <c r="E28" s="157">
        <v>210666</v>
      </c>
      <c r="F28" s="157">
        <v>210666</v>
      </c>
      <c r="G28" s="157">
        <v>0</v>
      </c>
      <c r="H28" s="157">
        <v>0</v>
      </c>
      <c r="I28" s="157"/>
      <c r="J28" s="157">
        <v>0</v>
      </c>
      <c r="K28" s="157">
        <v>0</v>
      </c>
      <c r="L28" s="157">
        <v>0</v>
      </c>
    </row>
    <row r="29" s="191" customFormat="1" ht="19.5" customHeight="1" spans="1:12">
      <c r="A29" s="188" t="s">
        <v>224</v>
      </c>
      <c r="B29" s="188"/>
      <c r="C29" s="188"/>
      <c r="D29" s="188"/>
      <c r="E29" s="188"/>
      <c r="F29" s="188"/>
      <c r="G29" s="188"/>
      <c r="H29" s="188"/>
      <c r="I29" s="188"/>
      <c r="J29" s="188"/>
      <c r="K29" s="188"/>
      <c r="L29" s="18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selection activeCell="E13" sqref="E13"/>
    </sheetView>
  </sheetViews>
  <sheetFormatPr defaultColWidth="9" defaultRowHeight="13.5"/>
  <cols>
    <col min="1" max="3" width="3.25" style="191" customWidth="1"/>
    <col min="4" max="4" width="32.75" style="191" customWidth="1"/>
    <col min="5" max="10" width="18.75" style="191" customWidth="1"/>
    <col min="11" max="16384" width="9" style="191"/>
  </cols>
  <sheetData>
    <row r="1" s="191" customFormat="1" ht="27" spans="6:6">
      <c r="F1" s="193" t="s">
        <v>225</v>
      </c>
    </row>
    <row r="2" s="191" customFormat="1" ht="14.25" spans="10:10">
      <c r="J2" s="192" t="s">
        <v>226</v>
      </c>
    </row>
    <row r="3" s="191" customFormat="1" ht="14.25" spans="1:10">
      <c r="A3" s="192" t="s">
        <v>171</v>
      </c>
      <c r="B3" s="191"/>
      <c r="C3" s="191"/>
      <c r="D3" s="191"/>
      <c r="E3" s="191"/>
      <c r="F3" s="191"/>
      <c r="G3" s="191"/>
      <c r="H3" s="191"/>
      <c r="I3" s="191"/>
      <c r="J3" s="192" t="s">
        <v>58</v>
      </c>
    </row>
    <row r="4" s="191" customFormat="1" ht="19.5" customHeight="1" spans="1:10">
      <c r="A4" s="154" t="s">
        <v>61</v>
      </c>
      <c r="B4" s="154"/>
      <c r="C4" s="154"/>
      <c r="D4" s="154"/>
      <c r="E4" s="160" t="s">
        <v>154</v>
      </c>
      <c r="F4" s="160" t="s">
        <v>227</v>
      </c>
      <c r="G4" s="160" t="s">
        <v>228</v>
      </c>
      <c r="H4" s="160" t="s">
        <v>229</v>
      </c>
      <c r="I4" s="160" t="s">
        <v>230</v>
      </c>
      <c r="J4" s="160" t="s">
        <v>231</v>
      </c>
    </row>
    <row r="5" s="191" customFormat="1" ht="19.5" customHeight="1" spans="1:10">
      <c r="A5" s="160" t="s">
        <v>178</v>
      </c>
      <c r="B5" s="160"/>
      <c r="C5" s="160"/>
      <c r="D5" s="154" t="s">
        <v>179</v>
      </c>
      <c r="E5" s="160"/>
      <c r="F5" s="160"/>
      <c r="G5" s="160"/>
      <c r="H5" s="160"/>
      <c r="I5" s="160"/>
      <c r="J5" s="160"/>
    </row>
    <row r="6" s="191" customFormat="1" ht="19.5" customHeight="1" spans="1:10">
      <c r="A6" s="160"/>
      <c r="B6" s="160"/>
      <c r="C6" s="160"/>
      <c r="D6" s="154"/>
      <c r="E6" s="160"/>
      <c r="F6" s="160"/>
      <c r="G6" s="160"/>
      <c r="H6" s="160"/>
      <c r="I6" s="160"/>
      <c r="J6" s="160"/>
    </row>
    <row r="7" s="191" customFormat="1" ht="19.5" customHeight="1" spans="1:10">
      <c r="A7" s="160"/>
      <c r="B7" s="160"/>
      <c r="C7" s="160"/>
      <c r="D7" s="154"/>
      <c r="E7" s="160"/>
      <c r="F7" s="160"/>
      <c r="G7" s="160"/>
      <c r="H7" s="160"/>
      <c r="I7" s="160"/>
      <c r="J7" s="160"/>
    </row>
    <row r="8" s="191" customFormat="1" ht="19.5" customHeight="1" spans="1:10">
      <c r="A8" s="154" t="s">
        <v>182</v>
      </c>
      <c r="B8" s="154" t="s">
        <v>183</v>
      </c>
      <c r="C8" s="154" t="s">
        <v>184</v>
      </c>
      <c r="D8" s="154" t="s">
        <v>65</v>
      </c>
      <c r="E8" s="160" t="s">
        <v>66</v>
      </c>
      <c r="F8" s="160" t="s">
        <v>67</v>
      </c>
      <c r="G8" s="160" t="s">
        <v>75</v>
      </c>
      <c r="H8" s="160" t="s">
        <v>79</v>
      </c>
      <c r="I8" s="160" t="s">
        <v>83</v>
      </c>
      <c r="J8" s="160" t="s">
        <v>87</v>
      </c>
    </row>
    <row r="9" s="191" customFormat="1" ht="19.5" customHeight="1" spans="1:10">
      <c r="A9" s="154"/>
      <c r="B9" s="154"/>
      <c r="C9" s="154"/>
      <c r="D9" s="154" t="s">
        <v>185</v>
      </c>
      <c r="E9" s="157">
        <v>47833162.4</v>
      </c>
      <c r="F9" s="157">
        <v>4673632.89</v>
      </c>
      <c r="G9" s="157">
        <v>43159529.51</v>
      </c>
      <c r="H9" s="157"/>
      <c r="I9" s="157"/>
      <c r="J9" s="157"/>
    </row>
    <row r="10" s="191" customFormat="1" ht="19.5" customHeight="1" spans="1:10">
      <c r="A10" s="188" t="s">
        <v>186</v>
      </c>
      <c r="B10" s="188"/>
      <c r="C10" s="188"/>
      <c r="D10" s="188" t="s">
        <v>187</v>
      </c>
      <c r="E10" s="157">
        <v>158227.04</v>
      </c>
      <c r="F10" s="157">
        <v>158227.04</v>
      </c>
      <c r="G10" s="157"/>
      <c r="H10" s="157"/>
      <c r="I10" s="157"/>
      <c r="J10" s="157"/>
    </row>
    <row r="11" s="191" customFormat="1" ht="19.5" customHeight="1" spans="1:10">
      <c r="A11" s="188" t="s">
        <v>188</v>
      </c>
      <c r="B11" s="188"/>
      <c r="C11" s="188"/>
      <c r="D11" s="188" t="s">
        <v>189</v>
      </c>
      <c r="E11" s="157">
        <v>158227.04</v>
      </c>
      <c r="F11" s="157">
        <v>158227.04</v>
      </c>
      <c r="G11" s="157"/>
      <c r="H11" s="157"/>
      <c r="I11" s="157"/>
      <c r="J11" s="157"/>
    </row>
    <row r="12" s="191" customFormat="1" ht="19.5" customHeight="1" spans="1:10">
      <c r="A12" s="188" t="s">
        <v>190</v>
      </c>
      <c r="B12" s="188"/>
      <c r="C12" s="188"/>
      <c r="D12" s="188" t="s">
        <v>191</v>
      </c>
      <c r="E12" s="157">
        <v>158227.04</v>
      </c>
      <c r="F12" s="157">
        <v>158227.04</v>
      </c>
      <c r="G12" s="157"/>
      <c r="H12" s="157"/>
      <c r="I12" s="157"/>
      <c r="J12" s="157"/>
    </row>
    <row r="13" s="191" customFormat="1" ht="19.5" customHeight="1" spans="1:10">
      <c r="A13" s="188" t="s">
        <v>192</v>
      </c>
      <c r="B13" s="188"/>
      <c r="C13" s="188"/>
      <c r="D13" s="188" t="s">
        <v>193</v>
      </c>
      <c r="E13" s="157">
        <v>203713.41</v>
      </c>
      <c r="F13" s="157">
        <v>203713.41</v>
      </c>
      <c r="G13" s="157"/>
      <c r="H13" s="157"/>
      <c r="I13" s="157"/>
      <c r="J13" s="157"/>
    </row>
    <row r="14" s="191" customFormat="1" ht="19.5" customHeight="1" spans="1:10">
      <c r="A14" s="188" t="s">
        <v>194</v>
      </c>
      <c r="B14" s="188"/>
      <c r="C14" s="188"/>
      <c r="D14" s="188" t="s">
        <v>195</v>
      </c>
      <c r="E14" s="157">
        <v>203713.41</v>
      </c>
      <c r="F14" s="157">
        <v>203713.41</v>
      </c>
      <c r="G14" s="157"/>
      <c r="H14" s="157"/>
      <c r="I14" s="157"/>
      <c r="J14" s="157"/>
    </row>
    <row r="15" s="191" customFormat="1" ht="19.5" customHeight="1" spans="1:10">
      <c r="A15" s="188" t="s">
        <v>196</v>
      </c>
      <c r="B15" s="188"/>
      <c r="C15" s="188"/>
      <c r="D15" s="188" t="s">
        <v>197</v>
      </c>
      <c r="E15" s="157">
        <v>63430.79</v>
      </c>
      <c r="F15" s="157">
        <v>63430.79</v>
      </c>
      <c r="G15" s="157"/>
      <c r="H15" s="157"/>
      <c r="I15" s="157"/>
      <c r="J15" s="157"/>
    </row>
    <row r="16" s="191" customFormat="1" ht="19.5" customHeight="1" spans="1:10">
      <c r="A16" s="188" t="s">
        <v>198</v>
      </c>
      <c r="B16" s="188"/>
      <c r="C16" s="188"/>
      <c r="D16" s="188" t="s">
        <v>199</v>
      </c>
      <c r="E16" s="157">
        <v>73709.76</v>
      </c>
      <c r="F16" s="157">
        <v>73709.76</v>
      </c>
      <c r="G16" s="157"/>
      <c r="H16" s="157"/>
      <c r="I16" s="157"/>
      <c r="J16" s="157"/>
    </row>
    <row r="17" s="191" customFormat="1" ht="19.5" customHeight="1" spans="1:10">
      <c r="A17" s="188" t="s">
        <v>200</v>
      </c>
      <c r="B17" s="188"/>
      <c r="C17" s="188"/>
      <c r="D17" s="188" t="s">
        <v>201</v>
      </c>
      <c r="E17" s="157">
        <v>61270.64</v>
      </c>
      <c r="F17" s="157">
        <v>61270.64</v>
      </c>
      <c r="G17" s="157"/>
      <c r="H17" s="157"/>
      <c r="I17" s="157"/>
      <c r="J17" s="157"/>
    </row>
    <row r="18" s="191" customFormat="1" ht="19.5" customHeight="1" spans="1:10">
      <c r="A18" s="188" t="s">
        <v>202</v>
      </c>
      <c r="B18" s="188"/>
      <c r="C18" s="188"/>
      <c r="D18" s="188" t="s">
        <v>203</v>
      </c>
      <c r="E18" s="157">
        <v>5302.22</v>
      </c>
      <c r="F18" s="157">
        <v>5302.22</v>
      </c>
      <c r="G18" s="157"/>
      <c r="H18" s="157"/>
      <c r="I18" s="157"/>
      <c r="J18" s="157"/>
    </row>
    <row r="19" s="191" customFormat="1" ht="19.5" customHeight="1" spans="1:10">
      <c r="A19" s="188" t="s">
        <v>204</v>
      </c>
      <c r="B19" s="188"/>
      <c r="C19" s="188"/>
      <c r="D19" s="188" t="s">
        <v>205</v>
      </c>
      <c r="E19" s="157">
        <v>47260555.95</v>
      </c>
      <c r="F19" s="157">
        <v>4101026.44</v>
      </c>
      <c r="G19" s="157">
        <v>43159529.51</v>
      </c>
      <c r="H19" s="157"/>
      <c r="I19" s="157"/>
      <c r="J19" s="157"/>
    </row>
    <row r="20" s="191" customFormat="1" ht="19.5" customHeight="1" spans="1:10">
      <c r="A20" s="188" t="s">
        <v>206</v>
      </c>
      <c r="B20" s="188"/>
      <c r="C20" s="188"/>
      <c r="D20" s="188" t="s">
        <v>207</v>
      </c>
      <c r="E20" s="157">
        <v>2151853.75</v>
      </c>
      <c r="F20" s="157">
        <v>2151853.75</v>
      </c>
      <c r="G20" s="157"/>
      <c r="H20" s="157"/>
      <c r="I20" s="157"/>
      <c r="J20" s="157"/>
    </row>
    <row r="21" s="191" customFormat="1" ht="19.5" customHeight="1" spans="1:10">
      <c r="A21" s="188" t="s">
        <v>208</v>
      </c>
      <c r="B21" s="188"/>
      <c r="C21" s="188"/>
      <c r="D21" s="188" t="s">
        <v>209</v>
      </c>
      <c r="E21" s="157">
        <v>2151853.75</v>
      </c>
      <c r="F21" s="157">
        <v>2151853.75</v>
      </c>
      <c r="G21" s="157"/>
      <c r="H21" s="157"/>
      <c r="I21" s="157"/>
      <c r="J21" s="157"/>
    </row>
    <row r="22" s="191" customFormat="1" ht="19.5" customHeight="1" spans="1:10">
      <c r="A22" s="188" t="s">
        <v>210</v>
      </c>
      <c r="B22" s="188"/>
      <c r="C22" s="188"/>
      <c r="D22" s="188" t="s">
        <v>211</v>
      </c>
      <c r="E22" s="157">
        <v>33182370.22</v>
      </c>
      <c r="F22" s="157"/>
      <c r="G22" s="157">
        <v>33182370.22</v>
      </c>
      <c r="H22" s="157"/>
      <c r="I22" s="157"/>
      <c r="J22" s="157"/>
    </row>
    <row r="23" s="191" customFormat="1" ht="19.5" customHeight="1" spans="1:10">
      <c r="A23" s="188" t="s">
        <v>212</v>
      </c>
      <c r="B23" s="188"/>
      <c r="C23" s="188"/>
      <c r="D23" s="188" t="s">
        <v>213</v>
      </c>
      <c r="E23" s="157">
        <v>33182370.22</v>
      </c>
      <c r="F23" s="157"/>
      <c r="G23" s="157">
        <v>33182370.22</v>
      </c>
      <c r="H23" s="157"/>
      <c r="I23" s="157"/>
      <c r="J23" s="157"/>
    </row>
    <row r="24" s="191" customFormat="1" ht="19.5" customHeight="1" spans="1:10">
      <c r="A24" s="188" t="s">
        <v>214</v>
      </c>
      <c r="B24" s="188"/>
      <c r="C24" s="188"/>
      <c r="D24" s="188" t="s">
        <v>215</v>
      </c>
      <c r="E24" s="157">
        <v>11926331.98</v>
      </c>
      <c r="F24" s="157">
        <v>1949172.69</v>
      </c>
      <c r="G24" s="157">
        <v>9977159.29</v>
      </c>
      <c r="H24" s="157"/>
      <c r="I24" s="157"/>
      <c r="J24" s="157"/>
    </row>
    <row r="25" s="191" customFormat="1" ht="19.5" customHeight="1" spans="1:10">
      <c r="A25" s="188" t="s">
        <v>216</v>
      </c>
      <c r="B25" s="188"/>
      <c r="C25" s="188"/>
      <c r="D25" s="188" t="s">
        <v>217</v>
      </c>
      <c r="E25" s="157">
        <v>11926331.98</v>
      </c>
      <c r="F25" s="157">
        <v>1949172.69</v>
      </c>
      <c r="G25" s="157">
        <v>9977159.29</v>
      </c>
      <c r="H25" s="157"/>
      <c r="I25" s="157"/>
      <c r="J25" s="157"/>
    </row>
    <row r="26" s="191" customFormat="1" ht="19.5" customHeight="1" spans="1:10">
      <c r="A26" s="188" t="s">
        <v>218</v>
      </c>
      <c r="B26" s="188"/>
      <c r="C26" s="188"/>
      <c r="D26" s="188" t="s">
        <v>219</v>
      </c>
      <c r="E26" s="157">
        <v>210666</v>
      </c>
      <c r="F26" s="157">
        <v>210666</v>
      </c>
      <c r="G26" s="157"/>
      <c r="H26" s="157"/>
      <c r="I26" s="157"/>
      <c r="J26" s="157"/>
    </row>
    <row r="27" s="191" customFormat="1" ht="19.5" customHeight="1" spans="1:10">
      <c r="A27" s="188" t="s">
        <v>220</v>
      </c>
      <c r="B27" s="188"/>
      <c r="C27" s="188"/>
      <c r="D27" s="188" t="s">
        <v>221</v>
      </c>
      <c r="E27" s="157">
        <v>210666</v>
      </c>
      <c r="F27" s="157">
        <v>210666</v>
      </c>
      <c r="G27" s="157"/>
      <c r="H27" s="157"/>
      <c r="I27" s="157"/>
      <c r="J27" s="157"/>
    </row>
    <row r="28" s="191" customFormat="1" ht="19.5" customHeight="1" spans="1:10">
      <c r="A28" s="188" t="s">
        <v>222</v>
      </c>
      <c r="B28" s="188"/>
      <c r="C28" s="188"/>
      <c r="D28" s="188" t="s">
        <v>223</v>
      </c>
      <c r="E28" s="157">
        <v>210666</v>
      </c>
      <c r="F28" s="157">
        <v>210666</v>
      </c>
      <c r="G28" s="157"/>
      <c r="H28" s="157"/>
      <c r="I28" s="157"/>
      <c r="J28" s="157"/>
    </row>
    <row r="29" s="191" customFormat="1" ht="19.5" customHeight="1" spans="1:10">
      <c r="A29" s="188" t="s">
        <v>232</v>
      </c>
      <c r="B29" s="188"/>
      <c r="C29" s="188"/>
      <c r="D29" s="188"/>
      <c r="E29" s="188"/>
      <c r="F29" s="188"/>
      <c r="G29" s="188"/>
      <c r="H29" s="188"/>
      <c r="I29" s="188"/>
      <c r="J29" s="18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3" sqref="A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151"/>
      <c r="B1" s="151"/>
      <c r="C1" s="151"/>
      <c r="D1" s="189" t="s">
        <v>233</v>
      </c>
      <c r="E1" s="151"/>
      <c r="F1" s="151"/>
      <c r="G1" s="151"/>
      <c r="H1" s="151"/>
      <c r="I1" s="151"/>
    </row>
    <row r="2" ht="14.25" spans="1:9">
      <c r="A2" s="151"/>
      <c r="B2" s="151"/>
      <c r="C2" s="151"/>
      <c r="D2" s="151"/>
      <c r="E2" s="151"/>
      <c r="F2" s="151"/>
      <c r="G2" s="151"/>
      <c r="H2" s="151"/>
      <c r="I2" s="153" t="s">
        <v>234</v>
      </c>
    </row>
    <row r="3" ht="14.25" spans="1:9">
      <c r="A3" s="153" t="s">
        <v>57</v>
      </c>
      <c r="B3" s="151"/>
      <c r="C3" s="151"/>
      <c r="D3" s="151"/>
      <c r="E3" s="151"/>
      <c r="F3" s="151"/>
      <c r="G3" s="151"/>
      <c r="H3" s="151"/>
      <c r="I3" s="153" t="s">
        <v>58</v>
      </c>
    </row>
    <row r="4" ht="19.5" customHeight="1" spans="1:9">
      <c r="A4" s="154" t="s">
        <v>235</v>
      </c>
      <c r="B4" s="154"/>
      <c r="C4" s="154"/>
      <c r="D4" s="154" t="s">
        <v>236</v>
      </c>
      <c r="E4" s="154"/>
      <c r="F4" s="154"/>
      <c r="G4" s="154"/>
      <c r="H4" s="154"/>
      <c r="I4" s="154"/>
    </row>
    <row r="5" ht="19.5" customHeight="1" spans="1:9">
      <c r="A5" s="160" t="s">
        <v>237</v>
      </c>
      <c r="B5" s="160" t="s">
        <v>62</v>
      </c>
      <c r="C5" s="160" t="s">
        <v>238</v>
      </c>
      <c r="D5" s="160" t="s">
        <v>239</v>
      </c>
      <c r="E5" s="160" t="s">
        <v>62</v>
      </c>
      <c r="F5" s="154" t="s">
        <v>185</v>
      </c>
      <c r="G5" s="160" t="s">
        <v>240</v>
      </c>
      <c r="H5" s="160" t="s">
        <v>241</v>
      </c>
      <c r="I5" s="160" t="s">
        <v>242</v>
      </c>
    </row>
    <row r="6" ht="19.5" customHeight="1" spans="1:9">
      <c r="A6" s="160"/>
      <c r="B6" s="160"/>
      <c r="C6" s="160"/>
      <c r="D6" s="160"/>
      <c r="E6" s="160"/>
      <c r="F6" s="154" t="s">
        <v>180</v>
      </c>
      <c r="G6" s="160" t="s">
        <v>240</v>
      </c>
      <c r="H6" s="160"/>
      <c r="I6" s="160"/>
    </row>
    <row r="7" ht="19.5" customHeight="1" spans="1:9">
      <c r="A7" s="154" t="s">
        <v>243</v>
      </c>
      <c r="B7" s="154"/>
      <c r="C7" s="154" t="s">
        <v>66</v>
      </c>
      <c r="D7" s="154" t="s">
        <v>243</v>
      </c>
      <c r="E7" s="154"/>
      <c r="F7" s="154" t="s">
        <v>67</v>
      </c>
      <c r="G7" s="154" t="s">
        <v>75</v>
      </c>
      <c r="H7" s="154" t="s">
        <v>79</v>
      </c>
      <c r="I7" s="154" t="s">
        <v>83</v>
      </c>
    </row>
    <row r="8" ht="19.5" customHeight="1" spans="1:9">
      <c r="A8" s="155" t="s">
        <v>244</v>
      </c>
      <c r="B8" s="154" t="s">
        <v>66</v>
      </c>
      <c r="C8" s="157">
        <v>47782054.81</v>
      </c>
      <c r="D8" s="155" t="s">
        <v>69</v>
      </c>
      <c r="E8" s="154" t="s">
        <v>77</v>
      </c>
      <c r="F8" s="157"/>
      <c r="G8" s="157"/>
      <c r="H8" s="157"/>
      <c r="I8" s="157"/>
    </row>
    <row r="9" ht="19.5" customHeight="1" spans="1:9">
      <c r="A9" s="155" t="s">
        <v>245</v>
      </c>
      <c r="B9" s="154" t="s">
        <v>67</v>
      </c>
      <c r="C9" s="157"/>
      <c r="D9" s="155" t="s">
        <v>72</v>
      </c>
      <c r="E9" s="154" t="s">
        <v>81</v>
      </c>
      <c r="F9" s="157"/>
      <c r="G9" s="157"/>
      <c r="H9" s="157"/>
      <c r="I9" s="157"/>
    </row>
    <row r="10" ht="19.5" customHeight="1" spans="1:9">
      <c r="A10" s="155" t="s">
        <v>246</v>
      </c>
      <c r="B10" s="154" t="s">
        <v>75</v>
      </c>
      <c r="C10" s="157"/>
      <c r="D10" s="155" t="s">
        <v>76</v>
      </c>
      <c r="E10" s="154" t="s">
        <v>85</v>
      </c>
      <c r="F10" s="157"/>
      <c r="G10" s="157"/>
      <c r="H10" s="157"/>
      <c r="I10" s="157"/>
    </row>
    <row r="11" ht="19.5" customHeight="1" spans="1:9">
      <c r="A11" s="155"/>
      <c r="B11" s="154" t="s">
        <v>79</v>
      </c>
      <c r="C11" s="190"/>
      <c r="D11" s="155" t="s">
        <v>80</v>
      </c>
      <c r="E11" s="154" t="s">
        <v>89</v>
      </c>
      <c r="F11" s="157"/>
      <c r="G11" s="157"/>
      <c r="H11" s="157"/>
      <c r="I11" s="157"/>
    </row>
    <row r="12" ht="19.5" customHeight="1" spans="1:9">
      <c r="A12" s="155"/>
      <c r="B12" s="154" t="s">
        <v>83</v>
      </c>
      <c r="C12" s="190"/>
      <c r="D12" s="155" t="s">
        <v>84</v>
      </c>
      <c r="E12" s="154" t="s">
        <v>93</v>
      </c>
      <c r="F12" s="157"/>
      <c r="G12" s="157"/>
      <c r="H12" s="157"/>
      <c r="I12" s="157"/>
    </row>
    <row r="13" ht="19.5" customHeight="1" spans="1:9">
      <c r="A13" s="155"/>
      <c r="B13" s="154" t="s">
        <v>87</v>
      </c>
      <c r="C13" s="190"/>
      <c r="D13" s="155" t="s">
        <v>88</v>
      </c>
      <c r="E13" s="154" t="s">
        <v>97</v>
      </c>
      <c r="F13" s="157"/>
      <c r="G13" s="157"/>
      <c r="H13" s="157"/>
      <c r="I13" s="157"/>
    </row>
    <row r="14" ht="19.5" customHeight="1" spans="1:9">
      <c r="A14" s="155"/>
      <c r="B14" s="154" t="s">
        <v>91</v>
      </c>
      <c r="C14" s="190"/>
      <c r="D14" s="155" t="s">
        <v>92</v>
      </c>
      <c r="E14" s="154" t="s">
        <v>100</v>
      </c>
      <c r="F14" s="157"/>
      <c r="G14" s="157"/>
      <c r="H14" s="157"/>
      <c r="I14" s="157"/>
    </row>
    <row r="15" ht="19.5" customHeight="1" spans="1:9">
      <c r="A15" s="155"/>
      <c r="B15" s="154" t="s">
        <v>95</v>
      </c>
      <c r="C15" s="190"/>
      <c r="D15" s="155" t="s">
        <v>96</v>
      </c>
      <c r="E15" s="154" t="s">
        <v>103</v>
      </c>
      <c r="F15" s="157">
        <v>158227.04</v>
      </c>
      <c r="G15" s="157">
        <v>158227.04</v>
      </c>
      <c r="H15" s="157"/>
      <c r="I15" s="157"/>
    </row>
    <row r="16" ht="19.5" customHeight="1" spans="1:9">
      <c r="A16" s="155"/>
      <c r="B16" s="154" t="s">
        <v>98</v>
      </c>
      <c r="C16" s="190"/>
      <c r="D16" s="155" t="s">
        <v>99</v>
      </c>
      <c r="E16" s="154" t="s">
        <v>106</v>
      </c>
      <c r="F16" s="157">
        <v>203713.41</v>
      </c>
      <c r="G16" s="157">
        <v>203713.41</v>
      </c>
      <c r="H16" s="157"/>
      <c r="I16" s="157"/>
    </row>
    <row r="17" ht="19.5" customHeight="1" spans="1:9">
      <c r="A17" s="155"/>
      <c r="B17" s="154" t="s">
        <v>101</v>
      </c>
      <c r="C17" s="190"/>
      <c r="D17" s="155" t="s">
        <v>102</v>
      </c>
      <c r="E17" s="154" t="s">
        <v>109</v>
      </c>
      <c r="F17" s="157">
        <v>47260555.95</v>
      </c>
      <c r="G17" s="157">
        <v>47260555.95</v>
      </c>
      <c r="H17" s="157"/>
      <c r="I17" s="157"/>
    </row>
    <row r="18" ht="19.5" customHeight="1" spans="1:9">
      <c r="A18" s="155"/>
      <c r="B18" s="154" t="s">
        <v>104</v>
      </c>
      <c r="C18" s="190"/>
      <c r="D18" s="155" t="s">
        <v>105</v>
      </c>
      <c r="E18" s="154" t="s">
        <v>112</v>
      </c>
      <c r="F18" s="157"/>
      <c r="G18" s="157"/>
      <c r="H18" s="157"/>
      <c r="I18" s="157"/>
    </row>
    <row r="19" ht="19.5" customHeight="1" spans="1:9">
      <c r="A19" s="155"/>
      <c r="B19" s="154" t="s">
        <v>107</v>
      </c>
      <c r="C19" s="190"/>
      <c r="D19" s="155" t="s">
        <v>108</v>
      </c>
      <c r="E19" s="154" t="s">
        <v>115</v>
      </c>
      <c r="F19" s="157"/>
      <c r="G19" s="157"/>
      <c r="H19" s="157"/>
      <c r="I19" s="157"/>
    </row>
    <row r="20" ht="19.5" customHeight="1" spans="1:9">
      <c r="A20" s="155"/>
      <c r="B20" s="154" t="s">
        <v>110</v>
      </c>
      <c r="C20" s="190"/>
      <c r="D20" s="155" t="s">
        <v>111</v>
      </c>
      <c r="E20" s="154" t="s">
        <v>118</v>
      </c>
      <c r="F20" s="157"/>
      <c r="G20" s="157"/>
      <c r="H20" s="157"/>
      <c r="I20" s="157"/>
    </row>
    <row r="21" ht="19.5" customHeight="1" spans="1:9">
      <c r="A21" s="155"/>
      <c r="B21" s="154" t="s">
        <v>113</v>
      </c>
      <c r="C21" s="190"/>
      <c r="D21" s="155" t="s">
        <v>114</v>
      </c>
      <c r="E21" s="154" t="s">
        <v>121</v>
      </c>
      <c r="F21" s="157"/>
      <c r="G21" s="157"/>
      <c r="H21" s="157"/>
      <c r="I21" s="157"/>
    </row>
    <row r="22" ht="19.5" customHeight="1" spans="1:9">
      <c r="A22" s="155"/>
      <c r="B22" s="154" t="s">
        <v>116</v>
      </c>
      <c r="C22" s="190"/>
      <c r="D22" s="155" t="s">
        <v>117</v>
      </c>
      <c r="E22" s="154" t="s">
        <v>124</v>
      </c>
      <c r="F22" s="157"/>
      <c r="G22" s="157"/>
      <c r="H22" s="157"/>
      <c r="I22" s="157"/>
    </row>
    <row r="23" ht="19.5" customHeight="1" spans="1:9">
      <c r="A23" s="155"/>
      <c r="B23" s="154" t="s">
        <v>119</v>
      </c>
      <c r="C23" s="190"/>
      <c r="D23" s="155" t="s">
        <v>120</v>
      </c>
      <c r="E23" s="154" t="s">
        <v>127</v>
      </c>
      <c r="F23" s="157"/>
      <c r="G23" s="157"/>
      <c r="H23" s="157"/>
      <c r="I23" s="157"/>
    </row>
    <row r="24" ht="19.5" customHeight="1" spans="1:9">
      <c r="A24" s="155"/>
      <c r="B24" s="154" t="s">
        <v>122</v>
      </c>
      <c r="C24" s="190"/>
      <c r="D24" s="155" t="s">
        <v>123</v>
      </c>
      <c r="E24" s="154" t="s">
        <v>130</v>
      </c>
      <c r="F24" s="157"/>
      <c r="G24" s="157"/>
      <c r="H24" s="157"/>
      <c r="I24" s="157"/>
    </row>
    <row r="25" ht="19.5" customHeight="1" spans="1:9">
      <c r="A25" s="155"/>
      <c r="B25" s="154" t="s">
        <v>125</v>
      </c>
      <c r="C25" s="190"/>
      <c r="D25" s="155" t="s">
        <v>126</v>
      </c>
      <c r="E25" s="154" t="s">
        <v>133</v>
      </c>
      <c r="F25" s="157"/>
      <c r="G25" s="157"/>
      <c r="H25" s="157"/>
      <c r="I25" s="157"/>
    </row>
    <row r="26" ht="19.5" customHeight="1" spans="1:9">
      <c r="A26" s="155"/>
      <c r="B26" s="154" t="s">
        <v>128</v>
      </c>
      <c r="C26" s="190"/>
      <c r="D26" s="155" t="s">
        <v>129</v>
      </c>
      <c r="E26" s="154" t="s">
        <v>136</v>
      </c>
      <c r="F26" s="157">
        <v>210666</v>
      </c>
      <c r="G26" s="157">
        <v>210666</v>
      </c>
      <c r="H26" s="157"/>
      <c r="I26" s="157"/>
    </row>
    <row r="27" ht="19.5" customHeight="1" spans="1:9">
      <c r="A27" s="155"/>
      <c r="B27" s="154" t="s">
        <v>131</v>
      </c>
      <c r="C27" s="190"/>
      <c r="D27" s="155" t="s">
        <v>132</v>
      </c>
      <c r="E27" s="154" t="s">
        <v>139</v>
      </c>
      <c r="F27" s="157"/>
      <c r="G27" s="157"/>
      <c r="H27" s="157"/>
      <c r="I27" s="157"/>
    </row>
    <row r="28" ht="19.5" customHeight="1" spans="1:9">
      <c r="A28" s="155"/>
      <c r="B28" s="154" t="s">
        <v>134</v>
      </c>
      <c r="C28" s="190"/>
      <c r="D28" s="155" t="s">
        <v>135</v>
      </c>
      <c r="E28" s="154" t="s">
        <v>142</v>
      </c>
      <c r="F28" s="157"/>
      <c r="G28" s="157"/>
      <c r="H28" s="157"/>
      <c r="I28" s="157"/>
    </row>
    <row r="29" ht="19.5" customHeight="1" spans="1:9">
      <c r="A29" s="155"/>
      <c r="B29" s="154" t="s">
        <v>137</v>
      </c>
      <c r="C29" s="190"/>
      <c r="D29" s="155" t="s">
        <v>138</v>
      </c>
      <c r="E29" s="154" t="s">
        <v>145</v>
      </c>
      <c r="F29" s="157"/>
      <c r="G29" s="157"/>
      <c r="H29" s="157"/>
      <c r="I29" s="157"/>
    </row>
    <row r="30" ht="19.5" customHeight="1" spans="1:9">
      <c r="A30" s="155"/>
      <c r="B30" s="154" t="s">
        <v>140</v>
      </c>
      <c r="C30" s="190"/>
      <c r="D30" s="155" t="s">
        <v>141</v>
      </c>
      <c r="E30" s="154" t="s">
        <v>148</v>
      </c>
      <c r="F30" s="157"/>
      <c r="G30" s="157"/>
      <c r="H30" s="157"/>
      <c r="I30" s="157"/>
    </row>
    <row r="31" ht="19.5" customHeight="1" spans="1:9">
      <c r="A31" s="155"/>
      <c r="B31" s="154" t="s">
        <v>143</v>
      </c>
      <c r="C31" s="190"/>
      <c r="D31" s="155" t="s">
        <v>144</v>
      </c>
      <c r="E31" s="154" t="s">
        <v>151</v>
      </c>
      <c r="F31" s="157"/>
      <c r="G31" s="157"/>
      <c r="H31" s="157"/>
      <c r="I31" s="157"/>
    </row>
    <row r="32" ht="19.5" customHeight="1" spans="1:9">
      <c r="A32" s="155"/>
      <c r="B32" s="154" t="s">
        <v>146</v>
      </c>
      <c r="C32" s="190"/>
      <c r="D32" s="155" t="s">
        <v>147</v>
      </c>
      <c r="E32" s="154" t="s">
        <v>155</v>
      </c>
      <c r="F32" s="157"/>
      <c r="G32" s="157"/>
      <c r="H32" s="157"/>
      <c r="I32" s="157"/>
    </row>
    <row r="33" ht="19.5" customHeight="1" spans="1:9">
      <c r="A33" s="155"/>
      <c r="B33" s="154" t="s">
        <v>149</v>
      </c>
      <c r="C33" s="190"/>
      <c r="D33" s="155" t="s">
        <v>150</v>
      </c>
      <c r="E33" s="154" t="s">
        <v>159</v>
      </c>
      <c r="F33" s="157"/>
      <c r="G33" s="157"/>
      <c r="H33" s="157"/>
      <c r="I33" s="157"/>
    </row>
    <row r="34" ht="19.5" customHeight="1" spans="1:9">
      <c r="A34" s="154" t="s">
        <v>152</v>
      </c>
      <c r="B34" s="154" t="s">
        <v>153</v>
      </c>
      <c r="C34" s="157">
        <v>47782054.81</v>
      </c>
      <c r="D34" s="154" t="s">
        <v>154</v>
      </c>
      <c r="E34" s="154" t="s">
        <v>163</v>
      </c>
      <c r="F34" s="157">
        <v>47833162.4</v>
      </c>
      <c r="G34" s="157">
        <v>47833162.4</v>
      </c>
      <c r="H34" s="157"/>
      <c r="I34" s="157"/>
    </row>
    <row r="35" ht="19.5" customHeight="1" spans="1:9">
      <c r="A35" s="155" t="s">
        <v>247</v>
      </c>
      <c r="B35" s="154" t="s">
        <v>157</v>
      </c>
      <c r="C35" s="157">
        <v>51107.59</v>
      </c>
      <c r="D35" s="155" t="s">
        <v>248</v>
      </c>
      <c r="E35" s="154" t="s">
        <v>166</v>
      </c>
      <c r="F35" s="157">
        <v>0</v>
      </c>
      <c r="G35" s="157">
        <v>0</v>
      </c>
      <c r="H35" s="157"/>
      <c r="I35" s="157"/>
    </row>
    <row r="36" ht="19.5" customHeight="1" spans="1:9">
      <c r="A36" s="155" t="s">
        <v>244</v>
      </c>
      <c r="B36" s="154" t="s">
        <v>161</v>
      </c>
      <c r="C36" s="157">
        <v>51107.59</v>
      </c>
      <c r="D36" s="155"/>
      <c r="E36" s="154" t="s">
        <v>249</v>
      </c>
      <c r="F36" s="190"/>
      <c r="G36" s="190"/>
      <c r="H36" s="190"/>
      <c r="I36" s="190"/>
    </row>
    <row r="37" ht="19.5" customHeight="1" spans="1:9">
      <c r="A37" s="155" t="s">
        <v>245</v>
      </c>
      <c r="B37" s="154" t="s">
        <v>165</v>
      </c>
      <c r="C37" s="157"/>
      <c r="D37" s="154"/>
      <c r="E37" s="154" t="s">
        <v>250</v>
      </c>
      <c r="F37" s="190"/>
      <c r="G37" s="190"/>
      <c r="H37" s="190"/>
      <c r="I37" s="190"/>
    </row>
    <row r="38" ht="19.5" customHeight="1" spans="1:9">
      <c r="A38" s="155" t="s">
        <v>246</v>
      </c>
      <c r="B38" s="154" t="s">
        <v>70</v>
      </c>
      <c r="C38" s="157"/>
      <c r="D38" s="155"/>
      <c r="E38" s="154" t="s">
        <v>251</v>
      </c>
      <c r="F38" s="190"/>
      <c r="G38" s="190"/>
      <c r="H38" s="190"/>
      <c r="I38" s="190"/>
    </row>
    <row r="39" ht="19.5" customHeight="1" spans="1:9">
      <c r="A39" s="154" t="s">
        <v>164</v>
      </c>
      <c r="B39" s="154" t="s">
        <v>73</v>
      </c>
      <c r="C39" s="157">
        <v>47833162.4</v>
      </c>
      <c r="D39" s="154" t="s">
        <v>164</v>
      </c>
      <c r="E39" s="154" t="s">
        <v>252</v>
      </c>
      <c r="F39" s="157">
        <v>47833162.4</v>
      </c>
      <c r="G39" s="157">
        <v>47833162.4</v>
      </c>
      <c r="H39" s="157"/>
      <c r="I39" s="157"/>
    </row>
    <row r="40" ht="19.5" customHeight="1" spans="1:9">
      <c r="A40" s="188" t="s">
        <v>253</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tabSelected="1" workbookViewId="0">
      <pane xSplit="4" ySplit="9" topLeftCell="E16" activePane="bottomRight" state="frozen"/>
      <selection/>
      <selection pane="topRight"/>
      <selection pane="bottomLeft"/>
      <selection pane="bottomRight" activeCell="F15" sqref="F15"/>
    </sheetView>
  </sheetViews>
  <sheetFormatPr defaultColWidth="9" defaultRowHeight="13.5"/>
  <cols>
    <col min="1" max="3" width="2.75" style="191" customWidth="1"/>
    <col min="4" max="4" width="26.25" style="191" customWidth="1"/>
    <col min="5" max="7" width="14" style="191" customWidth="1"/>
    <col min="8" max="13" width="15" style="191" customWidth="1"/>
    <col min="14" max="14" width="14" style="191" customWidth="1"/>
    <col min="15" max="15" width="15" style="191" customWidth="1"/>
    <col min="16" max="17" width="14" style="191" customWidth="1"/>
    <col min="18" max="18" width="15" style="191" customWidth="1"/>
    <col min="19" max="20" width="14" style="191" customWidth="1"/>
    <col min="21" max="16384" width="9" style="191"/>
  </cols>
  <sheetData>
    <row r="1" s="191" customFormat="1" ht="27" spans="11:11">
      <c r="K1" s="193" t="s">
        <v>254</v>
      </c>
    </row>
    <row r="2" s="191" customFormat="1" ht="14.25" spans="20:20">
      <c r="T2" s="192" t="s">
        <v>255</v>
      </c>
    </row>
    <row r="3" s="191" customFormat="1" ht="14.25" spans="1:20">
      <c r="A3" s="192" t="s">
        <v>171</v>
      </c>
      <c r="B3" s="191"/>
      <c r="C3" s="191"/>
      <c r="D3" s="191"/>
      <c r="E3" s="191"/>
      <c r="F3" s="191"/>
      <c r="G3" s="191"/>
      <c r="H3" s="191"/>
      <c r="I3" s="191"/>
      <c r="J3" s="191"/>
      <c r="K3" s="191"/>
      <c r="L3" s="191"/>
      <c r="M3" s="191"/>
      <c r="N3" s="191"/>
      <c r="O3" s="191"/>
      <c r="P3" s="191"/>
      <c r="Q3" s="191"/>
      <c r="R3" s="191"/>
      <c r="S3" s="191"/>
      <c r="T3" s="192" t="s">
        <v>58</v>
      </c>
    </row>
    <row r="4" s="191" customFormat="1" ht="19.5" customHeight="1" spans="1:20">
      <c r="A4" s="160" t="s">
        <v>61</v>
      </c>
      <c r="B4" s="160"/>
      <c r="C4" s="160"/>
      <c r="D4" s="160"/>
      <c r="E4" s="160" t="s">
        <v>256</v>
      </c>
      <c r="F4" s="160"/>
      <c r="G4" s="160"/>
      <c r="H4" s="160" t="s">
        <v>257</v>
      </c>
      <c r="I4" s="160"/>
      <c r="J4" s="160"/>
      <c r="K4" s="160" t="s">
        <v>258</v>
      </c>
      <c r="L4" s="160"/>
      <c r="M4" s="160"/>
      <c r="N4" s="160"/>
      <c r="O4" s="160"/>
      <c r="P4" s="160" t="s">
        <v>162</v>
      </c>
      <c r="Q4" s="160"/>
      <c r="R4" s="160"/>
      <c r="S4" s="160"/>
      <c r="T4" s="160"/>
    </row>
    <row r="5" s="191" customFormat="1" ht="19.5" customHeight="1" spans="1:20">
      <c r="A5" s="160" t="s">
        <v>178</v>
      </c>
      <c r="B5" s="160"/>
      <c r="C5" s="160"/>
      <c r="D5" s="160" t="s">
        <v>179</v>
      </c>
      <c r="E5" s="160" t="s">
        <v>185</v>
      </c>
      <c r="F5" s="160" t="s">
        <v>259</v>
      </c>
      <c r="G5" s="160" t="s">
        <v>260</v>
      </c>
      <c r="H5" s="160" t="s">
        <v>185</v>
      </c>
      <c r="I5" s="160" t="s">
        <v>227</v>
      </c>
      <c r="J5" s="160" t="s">
        <v>228</v>
      </c>
      <c r="K5" s="160" t="s">
        <v>185</v>
      </c>
      <c r="L5" s="160" t="s">
        <v>227</v>
      </c>
      <c r="M5" s="160"/>
      <c r="N5" s="160"/>
      <c r="O5" s="160" t="s">
        <v>228</v>
      </c>
      <c r="P5" s="160" t="s">
        <v>185</v>
      </c>
      <c r="Q5" s="160" t="s">
        <v>259</v>
      </c>
      <c r="R5" s="160" t="s">
        <v>260</v>
      </c>
      <c r="S5" s="160"/>
      <c r="T5" s="160"/>
    </row>
    <row r="6" s="191" customFormat="1" ht="19.5" customHeight="1" spans="1:20">
      <c r="A6" s="160"/>
      <c r="B6" s="160"/>
      <c r="C6" s="160"/>
      <c r="D6" s="160"/>
      <c r="E6" s="160"/>
      <c r="F6" s="160"/>
      <c r="G6" s="160"/>
      <c r="H6" s="160"/>
      <c r="I6" s="160"/>
      <c r="J6" s="160"/>
      <c r="K6" s="160"/>
      <c r="L6" s="160" t="s">
        <v>180</v>
      </c>
      <c r="M6" s="160" t="s">
        <v>261</v>
      </c>
      <c r="N6" s="160" t="s">
        <v>262</v>
      </c>
      <c r="O6" s="160"/>
      <c r="P6" s="160"/>
      <c r="Q6" s="160"/>
      <c r="R6" s="160" t="s">
        <v>180</v>
      </c>
      <c r="S6" s="160" t="s">
        <v>263</v>
      </c>
      <c r="T6" s="160" t="s">
        <v>264</v>
      </c>
    </row>
    <row r="7" s="191" customFormat="1" ht="19.5" customHeight="1" spans="1:20">
      <c r="A7" s="160"/>
      <c r="B7" s="160"/>
      <c r="C7" s="160"/>
      <c r="D7" s="160"/>
      <c r="E7" s="160"/>
      <c r="F7" s="160"/>
      <c r="G7" s="160"/>
      <c r="H7" s="160"/>
      <c r="I7" s="160"/>
      <c r="J7" s="160"/>
      <c r="K7" s="160"/>
      <c r="L7" s="160"/>
      <c r="M7" s="160"/>
      <c r="N7" s="160"/>
      <c r="O7" s="160"/>
      <c r="P7" s="160"/>
      <c r="Q7" s="160"/>
      <c r="R7" s="160"/>
      <c r="S7" s="160"/>
      <c r="T7" s="160"/>
    </row>
    <row r="8" s="191" customFormat="1" ht="19.5" customHeight="1" spans="1:20">
      <c r="A8" s="160" t="s">
        <v>182</v>
      </c>
      <c r="B8" s="160" t="s">
        <v>183</v>
      </c>
      <c r="C8" s="160" t="s">
        <v>184</v>
      </c>
      <c r="D8" s="160" t="s">
        <v>65</v>
      </c>
      <c r="E8" s="154" t="s">
        <v>66</v>
      </c>
      <c r="F8" s="154" t="s">
        <v>67</v>
      </c>
      <c r="G8" s="154" t="s">
        <v>75</v>
      </c>
      <c r="H8" s="154" t="s">
        <v>79</v>
      </c>
      <c r="I8" s="154" t="s">
        <v>83</v>
      </c>
      <c r="J8" s="154" t="s">
        <v>87</v>
      </c>
      <c r="K8" s="154" t="s">
        <v>91</v>
      </c>
      <c r="L8" s="154" t="s">
        <v>95</v>
      </c>
      <c r="M8" s="154" t="s">
        <v>98</v>
      </c>
      <c r="N8" s="154" t="s">
        <v>101</v>
      </c>
      <c r="O8" s="154" t="s">
        <v>104</v>
      </c>
      <c r="P8" s="154" t="s">
        <v>107</v>
      </c>
      <c r="Q8" s="154" t="s">
        <v>110</v>
      </c>
      <c r="R8" s="154" t="s">
        <v>113</v>
      </c>
      <c r="S8" s="154" t="s">
        <v>116</v>
      </c>
      <c r="T8" s="154" t="s">
        <v>119</v>
      </c>
    </row>
    <row r="9" s="191" customFormat="1" ht="19.5" customHeight="1" spans="1:20">
      <c r="A9" s="160"/>
      <c r="B9" s="160"/>
      <c r="C9" s="160"/>
      <c r="D9" s="160" t="s">
        <v>185</v>
      </c>
      <c r="E9" s="157">
        <v>51107.59</v>
      </c>
      <c r="F9" s="157">
        <v>0</v>
      </c>
      <c r="G9" s="157">
        <v>51107.59</v>
      </c>
      <c r="H9" s="157">
        <v>47782054.81</v>
      </c>
      <c r="I9" s="157">
        <v>4673632.89</v>
      </c>
      <c r="J9" s="157">
        <v>43108421.92</v>
      </c>
      <c r="K9" s="157">
        <v>47833162.4</v>
      </c>
      <c r="L9" s="157">
        <v>4673632.89</v>
      </c>
      <c r="M9" s="157">
        <v>2862018.99</v>
      </c>
      <c r="N9" s="157">
        <v>1811613.9</v>
      </c>
      <c r="O9" s="157">
        <v>43159529.51</v>
      </c>
      <c r="P9" s="157">
        <v>0</v>
      </c>
      <c r="Q9" s="157">
        <v>0</v>
      </c>
      <c r="R9" s="157">
        <v>0</v>
      </c>
      <c r="S9" s="157">
        <v>0</v>
      </c>
      <c r="T9" s="157">
        <v>0</v>
      </c>
    </row>
    <row r="10" s="191" customFormat="1" ht="19.5" customHeight="1" spans="1:20">
      <c r="A10" s="188" t="s">
        <v>186</v>
      </c>
      <c r="B10" s="188"/>
      <c r="C10" s="188"/>
      <c r="D10" s="188" t="s">
        <v>187</v>
      </c>
      <c r="E10" s="157">
        <v>0</v>
      </c>
      <c r="F10" s="157">
        <v>0</v>
      </c>
      <c r="G10" s="157">
        <v>0</v>
      </c>
      <c r="H10" s="157">
        <v>158227.04</v>
      </c>
      <c r="I10" s="157">
        <v>158227.04</v>
      </c>
      <c r="J10" s="157"/>
      <c r="K10" s="157">
        <v>158227.04</v>
      </c>
      <c r="L10" s="157">
        <v>158227.04</v>
      </c>
      <c r="M10" s="157">
        <v>158227.04</v>
      </c>
      <c r="N10" s="157">
        <v>0</v>
      </c>
      <c r="O10" s="157"/>
      <c r="P10" s="157">
        <v>0</v>
      </c>
      <c r="Q10" s="157">
        <v>0</v>
      </c>
      <c r="R10" s="157">
        <v>0</v>
      </c>
      <c r="S10" s="157">
        <v>0</v>
      </c>
      <c r="T10" s="157">
        <v>0</v>
      </c>
    </row>
    <row r="11" s="191" customFormat="1" ht="19.5" customHeight="1" spans="1:20">
      <c r="A11" s="188" t="s">
        <v>188</v>
      </c>
      <c r="B11" s="188"/>
      <c r="C11" s="188"/>
      <c r="D11" s="188" t="s">
        <v>189</v>
      </c>
      <c r="E11" s="157">
        <v>0</v>
      </c>
      <c r="F11" s="157">
        <v>0</v>
      </c>
      <c r="G11" s="157">
        <v>0</v>
      </c>
      <c r="H11" s="157">
        <v>158227.04</v>
      </c>
      <c r="I11" s="157">
        <v>158227.04</v>
      </c>
      <c r="J11" s="157"/>
      <c r="K11" s="157">
        <v>158227.04</v>
      </c>
      <c r="L11" s="157">
        <v>158227.04</v>
      </c>
      <c r="M11" s="157">
        <v>158227.04</v>
      </c>
      <c r="N11" s="157">
        <v>0</v>
      </c>
      <c r="O11" s="157"/>
      <c r="P11" s="157">
        <v>0</v>
      </c>
      <c r="Q11" s="157">
        <v>0</v>
      </c>
      <c r="R11" s="157">
        <v>0</v>
      </c>
      <c r="S11" s="157">
        <v>0</v>
      </c>
      <c r="T11" s="157">
        <v>0</v>
      </c>
    </row>
    <row r="12" s="191" customFormat="1" ht="19.5" customHeight="1" spans="1:20">
      <c r="A12" s="188" t="s">
        <v>190</v>
      </c>
      <c r="B12" s="188"/>
      <c r="C12" s="188"/>
      <c r="D12" s="188" t="s">
        <v>191</v>
      </c>
      <c r="E12" s="157">
        <v>0</v>
      </c>
      <c r="F12" s="157">
        <v>0</v>
      </c>
      <c r="G12" s="157">
        <v>0</v>
      </c>
      <c r="H12" s="157">
        <v>158227.04</v>
      </c>
      <c r="I12" s="157">
        <v>158227.04</v>
      </c>
      <c r="J12" s="157"/>
      <c r="K12" s="157">
        <v>158227.04</v>
      </c>
      <c r="L12" s="157">
        <v>158227.04</v>
      </c>
      <c r="M12" s="157">
        <v>158227.04</v>
      </c>
      <c r="N12" s="157">
        <v>0</v>
      </c>
      <c r="O12" s="157"/>
      <c r="P12" s="157">
        <v>0</v>
      </c>
      <c r="Q12" s="157">
        <v>0</v>
      </c>
      <c r="R12" s="157">
        <v>0</v>
      </c>
      <c r="S12" s="157">
        <v>0</v>
      </c>
      <c r="T12" s="157">
        <v>0</v>
      </c>
    </row>
    <row r="13" s="191" customFormat="1" ht="19.5" customHeight="1" spans="1:20">
      <c r="A13" s="188" t="s">
        <v>192</v>
      </c>
      <c r="B13" s="188"/>
      <c r="C13" s="188"/>
      <c r="D13" s="188" t="s">
        <v>193</v>
      </c>
      <c r="E13" s="157">
        <v>0</v>
      </c>
      <c r="F13" s="157">
        <v>0</v>
      </c>
      <c r="G13" s="157">
        <v>0</v>
      </c>
      <c r="H13" s="157">
        <v>203713.41</v>
      </c>
      <c r="I13" s="157">
        <v>203713.41</v>
      </c>
      <c r="J13" s="157"/>
      <c r="K13" s="157">
        <v>203713.41</v>
      </c>
      <c r="L13" s="157">
        <v>203713.41</v>
      </c>
      <c r="M13" s="157">
        <v>203713.41</v>
      </c>
      <c r="N13" s="157">
        <v>0</v>
      </c>
      <c r="O13" s="157"/>
      <c r="P13" s="157">
        <v>0</v>
      </c>
      <c r="Q13" s="157">
        <v>0</v>
      </c>
      <c r="R13" s="157">
        <v>0</v>
      </c>
      <c r="S13" s="157">
        <v>0</v>
      </c>
      <c r="T13" s="157">
        <v>0</v>
      </c>
    </row>
    <row r="14" s="191" customFormat="1" ht="19.5" customHeight="1" spans="1:20">
      <c r="A14" s="188" t="s">
        <v>194</v>
      </c>
      <c r="B14" s="188"/>
      <c r="C14" s="188"/>
      <c r="D14" s="188" t="s">
        <v>195</v>
      </c>
      <c r="E14" s="157">
        <v>0</v>
      </c>
      <c r="F14" s="157">
        <v>0</v>
      </c>
      <c r="G14" s="157">
        <v>0</v>
      </c>
      <c r="H14" s="157">
        <v>203713.41</v>
      </c>
      <c r="I14" s="157">
        <v>203713.41</v>
      </c>
      <c r="J14" s="157"/>
      <c r="K14" s="157">
        <v>203713.41</v>
      </c>
      <c r="L14" s="157">
        <v>203713.41</v>
      </c>
      <c r="M14" s="157">
        <v>203713.41</v>
      </c>
      <c r="N14" s="157">
        <v>0</v>
      </c>
      <c r="O14" s="157"/>
      <c r="P14" s="157">
        <v>0</v>
      </c>
      <c r="Q14" s="157">
        <v>0</v>
      </c>
      <c r="R14" s="157">
        <v>0</v>
      </c>
      <c r="S14" s="157">
        <v>0</v>
      </c>
      <c r="T14" s="157">
        <v>0</v>
      </c>
    </row>
    <row r="15" s="191" customFormat="1" ht="19.5" customHeight="1" spans="1:20">
      <c r="A15" s="188" t="s">
        <v>196</v>
      </c>
      <c r="B15" s="188"/>
      <c r="C15" s="188"/>
      <c r="D15" s="188" t="s">
        <v>197</v>
      </c>
      <c r="E15" s="157">
        <v>0</v>
      </c>
      <c r="F15" s="157">
        <v>0</v>
      </c>
      <c r="G15" s="157">
        <v>0</v>
      </c>
      <c r="H15" s="157">
        <v>63430.79</v>
      </c>
      <c r="I15" s="157">
        <v>63430.79</v>
      </c>
      <c r="J15" s="157"/>
      <c r="K15" s="157">
        <v>63430.79</v>
      </c>
      <c r="L15" s="157">
        <v>63430.79</v>
      </c>
      <c r="M15" s="157">
        <v>63430.79</v>
      </c>
      <c r="N15" s="157">
        <v>0</v>
      </c>
      <c r="O15" s="157"/>
      <c r="P15" s="157">
        <v>0</v>
      </c>
      <c r="Q15" s="157">
        <v>0</v>
      </c>
      <c r="R15" s="157">
        <v>0</v>
      </c>
      <c r="S15" s="157">
        <v>0</v>
      </c>
      <c r="T15" s="157">
        <v>0</v>
      </c>
    </row>
    <row r="16" s="191" customFormat="1" ht="19.5" customHeight="1" spans="1:20">
      <c r="A16" s="188" t="s">
        <v>198</v>
      </c>
      <c r="B16" s="188"/>
      <c r="C16" s="188"/>
      <c r="D16" s="188" t="s">
        <v>199</v>
      </c>
      <c r="E16" s="157">
        <v>0</v>
      </c>
      <c r="F16" s="157">
        <v>0</v>
      </c>
      <c r="G16" s="157">
        <v>0</v>
      </c>
      <c r="H16" s="157">
        <v>73709.76</v>
      </c>
      <c r="I16" s="157">
        <v>73709.76</v>
      </c>
      <c r="J16" s="157"/>
      <c r="K16" s="157">
        <v>73709.76</v>
      </c>
      <c r="L16" s="157">
        <v>73709.76</v>
      </c>
      <c r="M16" s="157">
        <v>73709.76</v>
      </c>
      <c r="N16" s="157">
        <v>0</v>
      </c>
      <c r="O16" s="157"/>
      <c r="P16" s="157">
        <v>0</v>
      </c>
      <c r="Q16" s="157">
        <v>0</v>
      </c>
      <c r="R16" s="157">
        <v>0</v>
      </c>
      <c r="S16" s="157">
        <v>0</v>
      </c>
      <c r="T16" s="157">
        <v>0</v>
      </c>
    </row>
    <row r="17" s="191" customFormat="1" ht="19.5" customHeight="1" spans="1:20">
      <c r="A17" s="188" t="s">
        <v>200</v>
      </c>
      <c r="B17" s="188"/>
      <c r="C17" s="188"/>
      <c r="D17" s="188" t="s">
        <v>201</v>
      </c>
      <c r="E17" s="157">
        <v>0</v>
      </c>
      <c r="F17" s="157">
        <v>0</v>
      </c>
      <c r="G17" s="157">
        <v>0</v>
      </c>
      <c r="H17" s="157">
        <v>61270.64</v>
      </c>
      <c r="I17" s="157">
        <v>61270.64</v>
      </c>
      <c r="J17" s="157"/>
      <c r="K17" s="157">
        <v>61270.64</v>
      </c>
      <c r="L17" s="157">
        <v>61270.64</v>
      </c>
      <c r="M17" s="157">
        <v>61270.64</v>
      </c>
      <c r="N17" s="157">
        <v>0</v>
      </c>
      <c r="O17" s="157"/>
      <c r="P17" s="157">
        <v>0</v>
      </c>
      <c r="Q17" s="157">
        <v>0</v>
      </c>
      <c r="R17" s="157">
        <v>0</v>
      </c>
      <c r="S17" s="157">
        <v>0</v>
      </c>
      <c r="T17" s="157">
        <v>0</v>
      </c>
    </row>
    <row r="18" s="191" customFormat="1" ht="19.5" customHeight="1" spans="1:20">
      <c r="A18" s="188" t="s">
        <v>202</v>
      </c>
      <c r="B18" s="188"/>
      <c r="C18" s="188"/>
      <c r="D18" s="188" t="s">
        <v>203</v>
      </c>
      <c r="E18" s="157">
        <v>0</v>
      </c>
      <c r="F18" s="157">
        <v>0</v>
      </c>
      <c r="G18" s="157">
        <v>0</v>
      </c>
      <c r="H18" s="157">
        <v>5302.22</v>
      </c>
      <c r="I18" s="157">
        <v>5302.22</v>
      </c>
      <c r="J18" s="157"/>
      <c r="K18" s="157">
        <v>5302.22</v>
      </c>
      <c r="L18" s="157">
        <v>5302.22</v>
      </c>
      <c r="M18" s="157">
        <v>5302.22</v>
      </c>
      <c r="N18" s="157">
        <v>0</v>
      </c>
      <c r="O18" s="157"/>
      <c r="P18" s="157">
        <v>0</v>
      </c>
      <c r="Q18" s="157">
        <v>0</v>
      </c>
      <c r="R18" s="157">
        <v>0</v>
      </c>
      <c r="S18" s="157">
        <v>0</v>
      </c>
      <c r="T18" s="157">
        <v>0</v>
      </c>
    </row>
    <row r="19" s="191" customFormat="1" ht="19.5" customHeight="1" spans="1:20">
      <c r="A19" s="188" t="s">
        <v>204</v>
      </c>
      <c r="B19" s="188"/>
      <c r="C19" s="188"/>
      <c r="D19" s="188" t="s">
        <v>205</v>
      </c>
      <c r="E19" s="157">
        <v>51107.59</v>
      </c>
      <c r="F19" s="157">
        <v>0</v>
      </c>
      <c r="G19" s="157">
        <v>51107.59</v>
      </c>
      <c r="H19" s="157">
        <v>47209448.36</v>
      </c>
      <c r="I19" s="157">
        <v>4101026.44</v>
      </c>
      <c r="J19" s="157">
        <v>43108421.92</v>
      </c>
      <c r="K19" s="157">
        <v>47260555.95</v>
      </c>
      <c r="L19" s="157">
        <v>4101026.44</v>
      </c>
      <c r="M19" s="157">
        <v>2289412.54</v>
      </c>
      <c r="N19" s="157">
        <v>1811613.9</v>
      </c>
      <c r="O19" s="157">
        <v>43159529.51</v>
      </c>
      <c r="P19" s="157">
        <v>0</v>
      </c>
      <c r="Q19" s="157">
        <v>0</v>
      </c>
      <c r="R19" s="157">
        <v>0</v>
      </c>
      <c r="S19" s="157">
        <v>0</v>
      </c>
      <c r="T19" s="157">
        <v>0</v>
      </c>
    </row>
    <row r="20" s="191" customFormat="1" ht="19.5" customHeight="1" spans="1:20">
      <c r="A20" s="188" t="s">
        <v>206</v>
      </c>
      <c r="B20" s="188"/>
      <c r="C20" s="188"/>
      <c r="D20" s="188" t="s">
        <v>207</v>
      </c>
      <c r="E20" s="157">
        <v>0</v>
      </c>
      <c r="F20" s="157">
        <v>0</v>
      </c>
      <c r="G20" s="157">
        <v>0</v>
      </c>
      <c r="H20" s="157">
        <v>2151853.75</v>
      </c>
      <c r="I20" s="157">
        <v>2151853.75</v>
      </c>
      <c r="J20" s="157"/>
      <c r="K20" s="157">
        <v>2151853.75</v>
      </c>
      <c r="L20" s="157">
        <v>2151853.75</v>
      </c>
      <c r="M20" s="157">
        <v>2019412.54</v>
      </c>
      <c r="N20" s="157">
        <v>132441.21</v>
      </c>
      <c r="O20" s="157"/>
      <c r="P20" s="157">
        <v>0</v>
      </c>
      <c r="Q20" s="157">
        <v>0</v>
      </c>
      <c r="R20" s="157">
        <v>0</v>
      </c>
      <c r="S20" s="157">
        <v>0</v>
      </c>
      <c r="T20" s="157">
        <v>0</v>
      </c>
    </row>
    <row r="21" s="191" customFormat="1" ht="19.5" customHeight="1" spans="1:20">
      <c r="A21" s="188" t="s">
        <v>208</v>
      </c>
      <c r="B21" s="188"/>
      <c r="C21" s="188"/>
      <c r="D21" s="188" t="s">
        <v>209</v>
      </c>
      <c r="E21" s="157">
        <v>0</v>
      </c>
      <c r="F21" s="157">
        <v>0</v>
      </c>
      <c r="G21" s="157">
        <v>0</v>
      </c>
      <c r="H21" s="157">
        <v>2151853.75</v>
      </c>
      <c r="I21" s="157">
        <v>2151853.75</v>
      </c>
      <c r="J21" s="157"/>
      <c r="K21" s="157">
        <v>2151853.75</v>
      </c>
      <c r="L21" s="157">
        <v>2151853.75</v>
      </c>
      <c r="M21" s="157">
        <v>2019412.54</v>
      </c>
      <c r="N21" s="157">
        <v>132441.21</v>
      </c>
      <c r="O21" s="157"/>
      <c r="P21" s="157">
        <v>0</v>
      </c>
      <c r="Q21" s="157">
        <v>0</v>
      </c>
      <c r="R21" s="157">
        <v>0</v>
      </c>
      <c r="S21" s="157">
        <v>0</v>
      </c>
      <c r="T21" s="157">
        <v>0</v>
      </c>
    </row>
    <row r="22" s="191" customFormat="1" ht="19.5" customHeight="1" spans="1:20">
      <c r="A22" s="188" t="s">
        <v>210</v>
      </c>
      <c r="B22" s="188"/>
      <c r="C22" s="188"/>
      <c r="D22" s="188" t="s">
        <v>211</v>
      </c>
      <c r="E22" s="157">
        <v>0</v>
      </c>
      <c r="F22" s="157">
        <v>0</v>
      </c>
      <c r="G22" s="157">
        <v>0</v>
      </c>
      <c r="H22" s="157">
        <v>33182370.22</v>
      </c>
      <c r="I22" s="157"/>
      <c r="J22" s="157">
        <v>33182370.22</v>
      </c>
      <c r="K22" s="157">
        <v>33182370.22</v>
      </c>
      <c r="L22" s="157"/>
      <c r="M22" s="157"/>
      <c r="N22" s="157"/>
      <c r="O22" s="157">
        <v>33182370.22</v>
      </c>
      <c r="P22" s="157">
        <v>0</v>
      </c>
      <c r="Q22" s="157">
        <v>0</v>
      </c>
      <c r="R22" s="157">
        <v>0</v>
      </c>
      <c r="S22" s="157">
        <v>0</v>
      </c>
      <c r="T22" s="157">
        <v>0</v>
      </c>
    </row>
    <row r="23" s="191" customFormat="1" ht="19.5" customHeight="1" spans="1:20">
      <c r="A23" s="188" t="s">
        <v>212</v>
      </c>
      <c r="B23" s="188"/>
      <c r="C23" s="188"/>
      <c r="D23" s="188" t="s">
        <v>213</v>
      </c>
      <c r="E23" s="157">
        <v>0</v>
      </c>
      <c r="F23" s="157">
        <v>0</v>
      </c>
      <c r="G23" s="157">
        <v>0</v>
      </c>
      <c r="H23" s="157">
        <v>33182370.22</v>
      </c>
      <c r="I23" s="157"/>
      <c r="J23" s="157">
        <v>33182370.22</v>
      </c>
      <c r="K23" s="157">
        <v>33182370.22</v>
      </c>
      <c r="L23" s="157"/>
      <c r="M23" s="157"/>
      <c r="N23" s="157"/>
      <c r="O23" s="157">
        <v>33182370.22</v>
      </c>
      <c r="P23" s="157">
        <v>0</v>
      </c>
      <c r="Q23" s="157">
        <v>0</v>
      </c>
      <c r="R23" s="157">
        <v>0</v>
      </c>
      <c r="S23" s="157">
        <v>0</v>
      </c>
      <c r="T23" s="157">
        <v>0</v>
      </c>
    </row>
    <row r="24" s="191" customFormat="1" ht="19.5" customHeight="1" spans="1:20">
      <c r="A24" s="188" t="s">
        <v>214</v>
      </c>
      <c r="B24" s="188"/>
      <c r="C24" s="188"/>
      <c r="D24" s="188" t="s">
        <v>215</v>
      </c>
      <c r="E24" s="157">
        <v>51107.59</v>
      </c>
      <c r="F24" s="157">
        <v>0</v>
      </c>
      <c r="G24" s="157">
        <v>51107.59</v>
      </c>
      <c r="H24" s="157">
        <v>11875224.39</v>
      </c>
      <c r="I24" s="157">
        <v>1949172.69</v>
      </c>
      <c r="J24" s="157">
        <v>9926051.7</v>
      </c>
      <c r="K24" s="157">
        <v>11926331.98</v>
      </c>
      <c r="L24" s="157">
        <v>1949172.69</v>
      </c>
      <c r="M24" s="157">
        <v>270000</v>
      </c>
      <c r="N24" s="157">
        <v>1679172.69</v>
      </c>
      <c r="O24" s="157">
        <v>9977159.29</v>
      </c>
      <c r="P24" s="157">
        <v>0</v>
      </c>
      <c r="Q24" s="157">
        <v>0</v>
      </c>
      <c r="R24" s="157">
        <v>0</v>
      </c>
      <c r="S24" s="157">
        <v>0</v>
      </c>
      <c r="T24" s="157">
        <v>0</v>
      </c>
    </row>
    <row r="25" s="191" customFormat="1" ht="19.5" customHeight="1" spans="1:20">
      <c r="A25" s="188" t="s">
        <v>216</v>
      </c>
      <c r="B25" s="188"/>
      <c r="C25" s="188"/>
      <c r="D25" s="188" t="s">
        <v>217</v>
      </c>
      <c r="E25" s="157">
        <v>51107.59</v>
      </c>
      <c r="F25" s="157">
        <v>0</v>
      </c>
      <c r="G25" s="157">
        <v>51107.59</v>
      </c>
      <c r="H25" s="157">
        <v>11875224.39</v>
      </c>
      <c r="I25" s="157">
        <v>1949172.69</v>
      </c>
      <c r="J25" s="157">
        <v>9926051.7</v>
      </c>
      <c r="K25" s="157">
        <v>11926331.98</v>
      </c>
      <c r="L25" s="157">
        <v>1949172.69</v>
      </c>
      <c r="M25" s="157">
        <v>270000</v>
      </c>
      <c r="N25" s="157">
        <v>1679172.69</v>
      </c>
      <c r="O25" s="157">
        <v>9977159.29</v>
      </c>
      <c r="P25" s="157">
        <v>0</v>
      </c>
      <c r="Q25" s="157">
        <v>0</v>
      </c>
      <c r="R25" s="157">
        <v>0</v>
      </c>
      <c r="S25" s="157">
        <v>0</v>
      </c>
      <c r="T25" s="157">
        <v>0</v>
      </c>
    </row>
    <row r="26" s="191" customFormat="1" ht="19.5" customHeight="1" spans="1:20">
      <c r="A26" s="188" t="s">
        <v>218</v>
      </c>
      <c r="B26" s="188"/>
      <c r="C26" s="188"/>
      <c r="D26" s="188" t="s">
        <v>219</v>
      </c>
      <c r="E26" s="157">
        <v>0</v>
      </c>
      <c r="F26" s="157">
        <v>0</v>
      </c>
      <c r="G26" s="157">
        <v>0</v>
      </c>
      <c r="H26" s="157">
        <v>210666</v>
      </c>
      <c r="I26" s="157">
        <v>210666</v>
      </c>
      <c r="J26" s="157"/>
      <c r="K26" s="157">
        <v>210666</v>
      </c>
      <c r="L26" s="157">
        <v>210666</v>
      </c>
      <c r="M26" s="157">
        <v>210666</v>
      </c>
      <c r="N26" s="157">
        <v>0</v>
      </c>
      <c r="O26" s="157"/>
      <c r="P26" s="157">
        <v>0</v>
      </c>
      <c r="Q26" s="157">
        <v>0</v>
      </c>
      <c r="R26" s="157">
        <v>0</v>
      </c>
      <c r="S26" s="157">
        <v>0</v>
      </c>
      <c r="T26" s="157">
        <v>0</v>
      </c>
    </row>
    <row r="27" s="191" customFormat="1" ht="19.5" customHeight="1" spans="1:20">
      <c r="A27" s="188" t="s">
        <v>220</v>
      </c>
      <c r="B27" s="188"/>
      <c r="C27" s="188"/>
      <c r="D27" s="188" t="s">
        <v>221</v>
      </c>
      <c r="E27" s="157">
        <v>0</v>
      </c>
      <c r="F27" s="157">
        <v>0</v>
      </c>
      <c r="G27" s="157">
        <v>0</v>
      </c>
      <c r="H27" s="157">
        <v>210666</v>
      </c>
      <c r="I27" s="157">
        <v>210666</v>
      </c>
      <c r="J27" s="157"/>
      <c r="K27" s="157">
        <v>210666</v>
      </c>
      <c r="L27" s="157">
        <v>210666</v>
      </c>
      <c r="M27" s="157">
        <v>210666</v>
      </c>
      <c r="N27" s="157">
        <v>0</v>
      </c>
      <c r="O27" s="157"/>
      <c r="P27" s="157">
        <v>0</v>
      </c>
      <c r="Q27" s="157">
        <v>0</v>
      </c>
      <c r="R27" s="157">
        <v>0</v>
      </c>
      <c r="S27" s="157">
        <v>0</v>
      </c>
      <c r="T27" s="157">
        <v>0</v>
      </c>
    </row>
    <row r="28" s="191" customFormat="1" ht="19.5" customHeight="1" spans="1:20">
      <c r="A28" s="188" t="s">
        <v>222</v>
      </c>
      <c r="B28" s="188"/>
      <c r="C28" s="188"/>
      <c r="D28" s="188" t="s">
        <v>223</v>
      </c>
      <c r="E28" s="157">
        <v>0</v>
      </c>
      <c r="F28" s="157">
        <v>0</v>
      </c>
      <c r="G28" s="157">
        <v>0</v>
      </c>
      <c r="H28" s="157">
        <v>210666</v>
      </c>
      <c r="I28" s="157">
        <v>210666</v>
      </c>
      <c r="J28" s="157"/>
      <c r="K28" s="157">
        <v>210666</v>
      </c>
      <c r="L28" s="157">
        <v>210666</v>
      </c>
      <c r="M28" s="157">
        <v>210666</v>
      </c>
      <c r="N28" s="157">
        <v>0</v>
      </c>
      <c r="O28" s="157"/>
      <c r="P28" s="157">
        <v>0</v>
      </c>
      <c r="Q28" s="157">
        <v>0</v>
      </c>
      <c r="R28" s="157">
        <v>0</v>
      </c>
      <c r="S28" s="157">
        <v>0</v>
      </c>
      <c r="T28" s="157">
        <v>0</v>
      </c>
    </row>
    <row r="29" s="191" customFormat="1" ht="19.5" customHeight="1" spans="1:20">
      <c r="A29" s="188" t="s">
        <v>265</v>
      </c>
      <c r="B29" s="188"/>
      <c r="C29" s="188"/>
      <c r="D29" s="188"/>
      <c r="E29" s="188"/>
      <c r="F29" s="188"/>
      <c r="G29" s="188"/>
      <c r="H29" s="188"/>
      <c r="I29" s="188"/>
      <c r="J29" s="188"/>
      <c r="K29" s="188"/>
      <c r="L29" s="188"/>
      <c r="M29" s="188"/>
      <c r="N29" s="188"/>
      <c r="O29" s="188"/>
      <c r="P29" s="188"/>
      <c r="Q29" s="188"/>
      <c r="R29" s="188"/>
      <c r="S29" s="188"/>
      <c r="T29" s="18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1:9">
      <c r="A1" s="151"/>
      <c r="B1" s="151"/>
      <c r="C1" s="151"/>
      <c r="D1" s="151"/>
      <c r="E1" s="189" t="s">
        <v>266</v>
      </c>
      <c r="F1" s="151"/>
      <c r="G1" s="151"/>
      <c r="H1" s="151"/>
      <c r="I1" s="151"/>
    </row>
    <row r="2" spans="1:9">
      <c r="A2" s="151"/>
      <c r="B2" s="151"/>
      <c r="C2" s="151"/>
      <c r="D2" s="151"/>
      <c r="E2" s="151"/>
      <c r="F2" s="151"/>
      <c r="G2" s="151"/>
      <c r="H2" s="151"/>
      <c r="I2" s="187" t="s">
        <v>267</v>
      </c>
    </row>
    <row r="3" spans="1:9">
      <c r="A3" s="187" t="s">
        <v>57</v>
      </c>
      <c r="B3" s="151"/>
      <c r="C3" s="151"/>
      <c r="D3" s="151"/>
      <c r="E3" s="151"/>
      <c r="F3" s="151"/>
      <c r="G3" s="151"/>
      <c r="H3" s="151"/>
      <c r="I3" s="187" t="s">
        <v>58</v>
      </c>
    </row>
    <row r="4" ht="19.5" customHeight="1" spans="1:9">
      <c r="A4" s="160" t="s">
        <v>261</v>
      </c>
      <c r="B4" s="160"/>
      <c r="C4" s="160"/>
      <c r="D4" s="160" t="s">
        <v>262</v>
      </c>
      <c r="E4" s="160"/>
      <c r="F4" s="160"/>
      <c r="G4" s="160"/>
      <c r="H4" s="160"/>
      <c r="I4" s="160"/>
    </row>
    <row r="5" ht="19.5" customHeight="1" spans="1:9">
      <c r="A5" s="160" t="s">
        <v>268</v>
      </c>
      <c r="B5" s="160" t="s">
        <v>179</v>
      </c>
      <c r="C5" s="160" t="s">
        <v>63</v>
      </c>
      <c r="D5" s="160" t="s">
        <v>268</v>
      </c>
      <c r="E5" s="160" t="s">
        <v>179</v>
      </c>
      <c r="F5" s="160" t="s">
        <v>63</v>
      </c>
      <c r="G5" s="160" t="s">
        <v>268</v>
      </c>
      <c r="H5" s="160" t="s">
        <v>179</v>
      </c>
      <c r="I5" s="160" t="s">
        <v>63</v>
      </c>
    </row>
    <row r="6" ht="19.5" customHeight="1" spans="1:9">
      <c r="A6" s="160"/>
      <c r="B6" s="160"/>
      <c r="C6" s="160"/>
      <c r="D6" s="160"/>
      <c r="E6" s="160"/>
      <c r="F6" s="160"/>
      <c r="G6" s="160"/>
      <c r="H6" s="160"/>
      <c r="I6" s="160"/>
    </row>
    <row r="7" ht="19.5" customHeight="1" spans="1:9">
      <c r="A7" s="155" t="s">
        <v>269</v>
      </c>
      <c r="B7" s="155" t="s">
        <v>270</v>
      </c>
      <c r="C7" s="157">
        <v>2861868.99</v>
      </c>
      <c r="D7" s="155" t="s">
        <v>271</v>
      </c>
      <c r="E7" s="155" t="s">
        <v>272</v>
      </c>
      <c r="F7" s="157">
        <v>1811613.9</v>
      </c>
      <c r="G7" s="155" t="s">
        <v>273</v>
      </c>
      <c r="H7" s="155" t="s">
        <v>274</v>
      </c>
      <c r="I7" s="157">
        <v>0</v>
      </c>
    </row>
    <row r="8" ht="19.5" customHeight="1" spans="1:9">
      <c r="A8" s="155" t="s">
        <v>275</v>
      </c>
      <c r="B8" s="155" t="s">
        <v>276</v>
      </c>
      <c r="C8" s="157">
        <v>753118</v>
      </c>
      <c r="D8" s="155" t="s">
        <v>277</v>
      </c>
      <c r="E8" s="155" t="s">
        <v>278</v>
      </c>
      <c r="F8" s="157">
        <v>75445.19</v>
      </c>
      <c r="G8" s="155" t="s">
        <v>279</v>
      </c>
      <c r="H8" s="155" t="s">
        <v>280</v>
      </c>
      <c r="I8" s="157">
        <v>0</v>
      </c>
    </row>
    <row r="9" ht="19.5" customHeight="1" spans="1:9">
      <c r="A9" s="155" t="s">
        <v>281</v>
      </c>
      <c r="B9" s="155" t="s">
        <v>282</v>
      </c>
      <c r="C9" s="157">
        <v>936390</v>
      </c>
      <c r="D9" s="155" t="s">
        <v>283</v>
      </c>
      <c r="E9" s="155" t="s">
        <v>284</v>
      </c>
      <c r="F9" s="157">
        <v>0</v>
      </c>
      <c r="G9" s="155" t="s">
        <v>285</v>
      </c>
      <c r="H9" s="155" t="s">
        <v>286</v>
      </c>
      <c r="I9" s="157">
        <v>0</v>
      </c>
    </row>
    <row r="10" ht="19.5" customHeight="1" spans="1:9">
      <c r="A10" s="155" t="s">
        <v>287</v>
      </c>
      <c r="B10" s="155" t="s">
        <v>288</v>
      </c>
      <c r="C10" s="157">
        <v>147862</v>
      </c>
      <c r="D10" s="155" t="s">
        <v>289</v>
      </c>
      <c r="E10" s="155" t="s">
        <v>290</v>
      </c>
      <c r="F10" s="157">
        <v>0</v>
      </c>
      <c r="G10" s="155" t="s">
        <v>291</v>
      </c>
      <c r="H10" s="155" t="s">
        <v>292</v>
      </c>
      <c r="I10" s="157">
        <v>0</v>
      </c>
    </row>
    <row r="11" ht="19.5" customHeight="1" spans="1:9">
      <c r="A11" s="155" t="s">
        <v>293</v>
      </c>
      <c r="B11" s="155" t="s">
        <v>294</v>
      </c>
      <c r="C11" s="157">
        <v>0</v>
      </c>
      <c r="D11" s="155" t="s">
        <v>295</v>
      </c>
      <c r="E11" s="155" t="s">
        <v>296</v>
      </c>
      <c r="F11" s="157">
        <v>0</v>
      </c>
      <c r="G11" s="155" t="s">
        <v>297</v>
      </c>
      <c r="H11" s="155" t="s">
        <v>298</v>
      </c>
      <c r="I11" s="157">
        <v>0</v>
      </c>
    </row>
    <row r="12" ht="19.5" customHeight="1" spans="1:9">
      <c r="A12" s="155" t="s">
        <v>299</v>
      </c>
      <c r="B12" s="155" t="s">
        <v>300</v>
      </c>
      <c r="C12" s="157">
        <v>178720</v>
      </c>
      <c r="D12" s="155" t="s">
        <v>301</v>
      </c>
      <c r="E12" s="155" t="s">
        <v>302</v>
      </c>
      <c r="F12" s="157">
        <v>0</v>
      </c>
      <c r="G12" s="155" t="s">
        <v>303</v>
      </c>
      <c r="H12" s="155" t="s">
        <v>304</v>
      </c>
      <c r="I12" s="157">
        <v>0</v>
      </c>
    </row>
    <row r="13" ht="19.5" customHeight="1" spans="1:9">
      <c r="A13" s="155" t="s">
        <v>305</v>
      </c>
      <c r="B13" s="155" t="s">
        <v>306</v>
      </c>
      <c r="C13" s="157">
        <v>158227.04</v>
      </c>
      <c r="D13" s="155" t="s">
        <v>307</v>
      </c>
      <c r="E13" s="155" t="s">
        <v>308</v>
      </c>
      <c r="F13" s="157">
        <v>0</v>
      </c>
      <c r="G13" s="155" t="s">
        <v>309</v>
      </c>
      <c r="H13" s="155" t="s">
        <v>310</v>
      </c>
      <c r="I13" s="157">
        <v>0</v>
      </c>
    </row>
    <row r="14" ht="19.5" customHeight="1" spans="1:9">
      <c r="A14" s="155" t="s">
        <v>311</v>
      </c>
      <c r="B14" s="155" t="s">
        <v>312</v>
      </c>
      <c r="C14" s="157">
        <v>0</v>
      </c>
      <c r="D14" s="155" t="s">
        <v>313</v>
      </c>
      <c r="E14" s="155" t="s">
        <v>314</v>
      </c>
      <c r="F14" s="157">
        <v>0</v>
      </c>
      <c r="G14" s="155" t="s">
        <v>315</v>
      </c>
      <c r="H14" s="155" t="s">
        <v>316</v>
      </c>
      <c r="I14" s="157">
        <v>0</v>
      </c>
    </row>
    <row r="15" ht="19.5" customHeight="1" spans="1:9">
      <c r="A15" s="155" t="s">
        <v>317</v>
      </c>
      <c r="B15" s="155" t="s">
        <v>318</v>
      </c>
      <c r="C15" s="157">
        <v>137140.55</v>
      </c>
      <c r="D15" s="155" t="s">
        <v>319</v>
      </c>
      <c r="E15" s="155" t="s">
        <v>320</v>
      </c>
      <c r="F15" s="157">
        <v>0</v>
      </c>
      <c r="G15" s="155" t="s">
        <v>321</v>
      </c>
      <c r="H15" s="155" t="s">
        <v>322</v>
      </c>
      <c r="I15" s="157">
        <v>0</v>
      </c>
    </row>
    <row r="16" ht="19.5" customHeight="1" spans="1:9">
      <c r="A16" s="155" t="s">
        <v>323</v>
      </c>
      <c r="B16" s="155" t="s">
        <v>324</v>
      </c>
      <c r="C16" s="157">
        <v>61270.64</v>
      </c>
      <c r="D16" s="155" t="s">
        <v>325</v>
      </c>
      <c r="E16" s="155" t="s">
        <v>326</v>
      </c>
      <c r="F16" s="157">
        <v>0</v>
      </c>
      <c r="G16" s="155" t="s">
        <v>327</v>
      </c>
      <c r="H16" s="155" t="s">
        <v>328</v>
      </c>
      <c r="I16" s="157">
        <v>0</v>
      </c>
    </row>
    <row r="17" ht="19.5" customHeight="1" spans="1:9">
      <c r="A17" s="155" t="s">
        <v>329</v>
      </c>
      <c r="B17" s="155" t="s">
        <v>330</v>
      </c>
      <c r="C17" s="157">
        <v>8474.76</v>
      </c>
      <c r="D17" s="155" t="s">
        <v>331</v>
      </c>
      <c r="E17" s="155" t="s">
        <v>332</v>
      </c>
      <c r="F17" s="157">
        <v>0</v>
      </c>
      <c r="G17" s="155" t="s">
        <v>333</v>
      </c>
      <c r="H17" s="155" t="s">
        <v>334</v>
      </c>
      <c r="I17" s="157">
        <v>0</v>
      </c>
    </row>
    <row r="18" ht="19.5" customHeight="1" spans="1:9">
      <c r="A18" s="155" t="s">
        <v>335</v>
      </c>
      <c r="B18" s="155" t="s">
        <v>336</v>
      </c>
      <c r="C18" s="157">
        <v>210666</v>
      </c>
      <c r="D18" s="155" t="s">
        <v>337</v>
      </c>
      <c r="E18" s="155" t="s">
        <v>338</v>
      </c>
      <c r="F18" s="157">
        <v>0</v>
      </c>
      <c r="G18" s="155" t="s">
        <v>339</v>
      </c>
      <c r="H18" s="155" t="s">
        <v>340</v>
      </c>
      <c r="I18" s="157">
        <v>0</v>
      </c>
    </row>
    <row r="19" ht="19.5" customHeight="1" spans="1:9">
      <c r="A19" s="155" t="s">
        <v>341</v>
      </c>
      <c r="B19" s="155" t="s">
        <v>342</v>
      </c>
      <c r="C19" s="157">
        <v>0</v>
      </c>
      <c r="D19" s="155" t="s">
        <v>343</v>
      </c>
      <c r="E19" s="155" t="s">
        <v>344</v>
      </c>
      <c r="F19" s="157">
        <v>0</v>
      </c>
      <c r="G19" s="155" t="s">
        <v>345</v>
      </c>
      <c r="H19" s="155" t="s">
        <v>346</v>
      </c>
      <c r="I19" s="157">
        <v>0</v>
      </c>
    </row>
    <row r="20" ht="19.5" customHeight="1" spans="1:9">
      <c r="A20" s="155" t="s">
        <v>347</v>
      </c>
      <c r="B20" s="155" t="s">
        <v>348</v>
      </c>
      <c r="C20" s="157">
        <v>270000</v>
      </c>
      <c r="D20" s="155" t="s">
        <v>349</v>
      </c>
      <c r="E20" s="155" t="s">
        <v>350</v>
      </c>
      <c r="F20" s="157">
        <v>0</v>
      </c>
      <c r="G20" s="155" t="s">
        <v>351</v>
      </c>
      <c r="H20" s="155" t="s">
        <v>352</v>
      </c>
      <c r="I20" s="157">
        <v>0</v>
      </c>
    </row>
    <row r="21" ht="19.5" customHeight="1" spans="1:9">
      <c r="A21" s="155" t="s">
        <v>353</v>
      </c>
      <c r="B21" s="155" t="s">
        <v>354</v>
      </c>
      <c r="C21" s="157">
        <v>150</v>
      </c>
      <c r="D21" s="155" t="s">
        <v>355</v>
      </c>
      <c r="E21" s="155" t="s">
        <v>356</v>
      </c>
      <c r="F21" s="157">
        <v>0</v>
      </c>
      <c r="G21" s="155" t="s">
        <v>357</v>
      </c>
      <c r="H21" s="155" t="s">
        <v>358</v>
      </c>
      <c r="I21" s="157">
        <v>0</v>
      </c>
    </row>
    <row r="22" ht="19.5" customHeight="1" spans="1:9">
      <c r="A22" s="155" t="s">
        <v>359</v>
      </c>
      <c r="B22" s="155" t="s">
        <v>360</v>
      </c>
      <c r="C22" s="157">
        <v>0</v>
      </c>
      <c r="D22" s="155" t="s">
        <v>361</v>
      </c>
      <c r="E22" s="155" t="s">
        <v>362</v>
      </c>
      <c r="F22" s="157">
        <v>0</v>
      </c>
      <c r="G22" s="155" t="s">
        <v>363</v>
      </c>
      <c r="H22" s="155" t="s">
        <v>364</v>
      </c>
      <c r="I22" s="157">
        <v>0</v>
      </c>
    </row>
    <row r="23" ht="19.5" customHeight="1" spans="1:9">
      <c r="A23" s="155" t="s">
        <v>365</v>
      </c>
      <c r="B23" s="155" t="s">
        <v>366</v>
      </c>
      <c r="C23" s="157">
        <v>0</v>
      </c>
      <c r="D23" s="155" t="s">
        <v>367</v>
      </c>
      <c r="E23" s="155" t="s">
        <v>368</v>
      </c>
      <c r="F23" s="157">
        <v>0</v>
      </c>
      <c r="G23" s="155" t="s">
        <v>369</v>
      </c>
      <c r="H23" s="155" t="s">
        <v>370</v>
      </c>
      <c r="I23" s="157">
        <v>0</v>
      </c>
    </row>
    <row r="24" ht="19.5" customHeight="1" spans="1:9">
      <c r="A24" s="155" t="s">
        <v>371</v>
      </c>
      <c r="B24" s="155" t="s">
        <v>372</v>
      </c>
      <c r="C24" s="157">
        <v>0</v>
      </c>
      <c r="D24" s="155" t="s">
        <v>373</v>
      </c>
      <c r="E24" s="155" t="s">
        <v>374</v>
      </c>
      <c r="F24" s="157">
        <v>0</v>
      </c>
      <c r="G24" s="155" t="s">
        <v>375</v>
      </c>
      <c r="H24" s="155" t="s">
        <v>376</v>
      </c>
      <c r="I24" s="157">
        <v>0</v>
      </c>
    </row>
    <row r="25" ht="19.5" customHeight="1" spans="1:9">
      <c r="A25" s="155" t="s">
        <v>377</v>
      </c>
      <c r="B25" s="155" t="s">
        <v>378</v>
      </c>
      <c r="C25" s="157">
        <v>0</v>
      </c>
      <c r="D25" s="155" t="s">
        <v>379</v>
      </c>
      <c r="E25" s="155" t="s">
        <v>380</v>
      </c>
      <c r="F25" s="157">
        <v>0</v>
      </c>
      <c r="G25" s="155" t="s">
        <v>381</v>
      </c>
      <c r="H25" s="155" t="s">
        <v>382</v>
      </c>
      <c r="I25" s="157">
        <v>0</v>
      </c>
    </row>
    <row r="26" ht="19.5" customHeight="1" spans="1:9">
      <c r="A26" s="155" t="s">
        <v>383</v>
      </c>
      <c r="B26" s="155" t="s">
        <v>384</v>
      </c>
      <c r="C26" s="157">
        <v>150</v>
      </c>
      <c r="D26" s="155" t="s">
        <v>385</v>
      </c>
      <c r="E26" s="155" t="s">
        <v>386</v>
      </c>
      <c r="F26" s="157">
        <v>0</v>
      </c>
      <c r="G26" s="155" t="s">
        <v>387</v>
      </c>
      <c r="H26" s="155" t="s">
        <v>388</v>
      </c>
      <c r="I26" s="157">
        <v>0</v>
      </c>
    </row>
    <row r="27" ht="19.5" customHeight="1" spans="1:9">
      <c r="A27" s="155" t="s">
        <v>389</v>
      </c>
      <c r="B27" s="155" t="s">
        <v>390</v>
      </c>
      <c r="C27" s="157">
        <v>0</v>
      </c>
      <c r="D27" s="155" t="s">
        <v>391</v>
      </c>
      <c r="E27" s="155" t="s">
        <v>392</v>
      </c>
      <c r="F27" s="157">
        <v>1639968.71</v>
      </c>
      <c r="G27" s="155" t="s">
        <v>393</v>
      </c>
      <c r="H27" s="155" t="s">
        <v>394</v>
      </c>
      <c r="I27" s="157">
        <v>0</v>
      </c>
    </row>
    <row r="28" ht="19.5" customHeight="1" spans="1:9">
      <c r="A28" s="155" t="s">
        <v>395</v>
      </c>
      <c r="B28" s="155" t="s">
        <v>396</v>
      </c>
      <c r="C28" s="157">
        <v>0</v>
      </c>
      <c r="D28" s="155" t="s">
        <v>397</v>
      </c>
      <c r="E28" s="155" t="s">
        <v>398</v>
      </c>
      <c r="F28" s="157">
        <v>0</v>
      </c>
      <c r="G28" s="155" t="s">
        <v>399</v>
      </c>
      <c r="H28" s="155" t="s">
        <v>400</v>
      </c>
      <c r="I28" s="157">
        <v>0</v>
      </c>
    </row>
    <row r="29" ht="19.5" customHeight="1" spans="1:9">
      <c r="A29" s="155" t="s">
        <v>401</v>
      </c>
      <c r="B29" s="155" t="s">
        <v>402</v>
      </c>
      <c r="C29" s="157">
        <v>0</v>
      </c>
      <c r="D29" s="155" t="s">
        <v>403</v>
      </c>
      <c r="E29" s="155" t="s">
        <v>404</v>
      </c>
      <c r="F29" s="157">
        <v>5700</v>
      </c>
      <c r="G29" s="155" t="s">
        <v>405</v>
      </c>
      <c r="H29" s="155" t="s">
        <v>406</v>
      </c>
      <c r="I29" s="157">
        <v>0</v>
      </c>
    </row>
    <row r="30" ht="19.5" customHeight="1" spans="1:9">
      <c r="A30" s="155" t="s">
        <v>407</v>
      </c>
      <c r="B30" s="155" t="s">
        <v>408</v>
      </c>
      <c r="C30" s="157">
        <v>0</v>
      </c>
      <c r="D30" s="155" t="s">
        <v>409</v>
      </c>
      <c r="E30" s="155" t="s">
        <v>410</v>
      </c>
      <c r="F30" s="157">
        <v>0</v>
      </c>
      <c r="G30" s="155" t="s">
        <v>411</v>
      </c>
      <c r="H30" s="155" t="s">
        <v>412</v>
      </c>
      <c r="I30" s="157">
        <v>0</v>
      </c>
    </row>
    <row r="31" ht="19.5" customHeight="1" spans="1:9">
      <c r="A31" s="155" t="s">
        <v>413</v>
      </c>
      <c r="B31" s="155" t="s">
        <v>414</v>
      </c>
      <c r="C31" s="157">
        <v>0</v>
      </c>
      <c r="D31" s="155" t="s">
        <v>415</v>
      </c>
      <c r="E31" s="155" t="s">
        <v>416</v>
      </c>
      <c r="F31" s="157">
        <v>14000</v>
      </c>
      <c r="G31" s="155" t="s">
        <v>417</v>
      </c>
      <c r="H31" s="155" t="s">
        <v>418</v>
      </c>
      <c r="I31" s="157">
        <v>0</v>
      </c>
    </row>
    <row r="32" ht="19.5" customHeight="1" spans="1:9">
      <c r="A32" s="155" t="s">
        <v>419</v>
      </c>
      <c r="B32" s="155" t="s">
        <v>420</v>
      </c>
      <c r="C32" s="157">
        <v>0</v>
      </c>
      <c r="D32" s="155" t="s">
        <v>421</v>
      </c>
      <c r="E32" s="155" t="s">
        <v>422</v>
      </c>
      <c r="F32" s="157">
        <v>76500</v>
      </c>
      <c r="G32" s="155" t="s">
        <v>423</v>
      </c>
      <c r="H32" s="155" t="s">
        <v>424</v>
      </c>
      <c r="I32" s="157">
        <v>0</v>
      </c>
    </row>
    <row r="33" ht="19.5" customHeight="1" spans="1:9">
      <c r="A33" s="155" t="s">
        <v>425</v>
      </c>
      <c r="B33" s="155" t="s">
        <v>426</v>
      </c>
      <c r="C33" s="157">
        <v>0</v>
      </c>
      <c r="D33" s="155" t="s">
        <v>427</v>
      </c>
      <c r="E33" s="155" t="s">
        <v>428</v>
      </c>
      <c r="F33" s="157">
        <v>0</v>
      </c>
      <c r="G33" s="155" t="s">
        <v>429</v>
      </c>
      <c r="H33" s="155" t="s">
        <v>430</v>
      </c>
      <c r="I33" s="157">
        <v>0</v>
      </c>
    </row>
    <row r="34" ht="19.5" customHeight="1" spans="1:9">
      <c r="A34" s="155"/>
      <c r="B34" s="155"/>
      <c r="C34" s="190"/>
      <c r="D34" s="155" t="s">
        <v>431</v>
      </c>
      <c r="E34" s="155" t="s">
        <v>432</v>
      </c>
      <c r="F34" s="157">
        <v>0</v>
      </c>
      <c r="G34" s="155" t="s">
        <v>433</v>
      </c>
      <c r="H34" s="155" t="s">
        <v>434</v>
      </c>
      <c r="I34" s="157">
        <v>0</v>
      </c>
    </row>
    <row r="35" ht="19.5" customHeight="1" spans="1:9">
      <c r="A35" s="155"/>
      <c r="B35" s="155"/>
      <c r="C35" s="190"/>
      <c r="D35" s="155" t="s">
        <v>435</v>
      </c>
      <c r="E35" s="155" t="s">
        <v>436</v>
      </c>
      <c r="F35" s="157">
        <v>0</v>
      </c>
      <c r="G35" s="155" t="s">
        <v>437</v>
      </c>
      <c r="H35" s="155" t="s">
        <v>438</v>
      </c>
      <c r="I35" s="157">
        <v>0</v>
      </c>
    </row>
    <row r="36" ht="19.5" customHeight="1" spans="1:9">
      <c r="A36" s="155"/>
      <c r="B36" s="155"/>
      <c r="C36" s="190"/>
      <c r="D36" s="155" t="s">
        <v>439</v>
      </c>
      <c r="E36" s="155" t="s">
        <v>440</v>
      </c>
      <c r="F36" s="157">
        <v>0</v>
      </c>
      <c r="G36" s="155"/>
      <c r="H36" s="155"/>
      <c r="I36" s="190"/>
    </row>
    <row r="37" ht="19.5" customHeight="1" spans="1:9">
      <c r="A37" s="155"/>
      <c r="B37" s="155"/>
      <c r="C37" s="190"/>
      <c r="D37" s="155" t="s">
        <v>441</v>
      </c>
      <c r="E37" s="155" t="s">
        <v>442</v>
      </c>
      <c r="F37" s="157">
        <v>0</v>
      </c>
      <c r="G37" s="155"/>
      <c r="H37" s="155"/>
      <c r="I37" s="190"/>
    </row>
    <row r="38" ht="19.5" customHeight="1" spans="1:9">
      <c r="A38" s="155"/>
      <c r="B38" s="155"/>
      <c r="C38" s="190"/>
      <c r="D38" s="155" t="s">
        <v>443</v>
      </c>
      <c r="E38" s="155" t="s">
        <v>444</v>
      </c>
      <c r="F38" s="157">
        <v>0</v>
      </c>
      <c r="G38" s="155"/>
      <c r="H38" s="155"/>
      <c r="I38" s="190"/>
    </row>
    <row r="39" ht="19.5" customHeight="1" spans="1:9">
      <c r="A39" s="155"/>
      <c r="B39" s="155"/>
      <c r="C39" s="190"/>
      <c r="D39" s="155" t="s">
        <v>445</v>
      </c>
      <c r="E39" s="155" t="s">
        <v>446</v>
      </c>
      <c r="F39" s="157">
        <v>0</v>
      </c>
      <c r="G39" s="155"/>
      <c r="H39" s="155"/>
      <c r="I39" s="190"/>
    </row>
    <row r="40" ht="19.5" customHeight="1" spans="1:9">
      <c r="A40" s="154" t="s">
        <v>447</v>
      </c>
      <c r="B40" s="154"/>
      <c r="C40" s="157">
        <v>2862018.99</v>
      </c>
      <c r="D40" s="154" t="s">
        <v>448</v>
      </c>
      <c r="E40" s="154"/>
      <c r="F40" s="154"/>
      <c r="G40" s="154"/>
      <c r="H40" s="154"/>
      <c r="I40" s="157">
        <v>1811613.9</v>
      </c>
    </row>
    <row r="41" ht="19.5" customHeight="1" spans="1:9">
      <c r="A41" s="188" t="s">
        <v>449</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1:12">
      <c r="A1" s="151"/>
      <c r="B1" s="151"/>
      <c r="C1" s="151"/>
      <c r="D1" s="151"/>
      <c r="E1" s="151"/>
      <c r="F1" s="151"/>
      <c r="G1" s="186" t="s">
        <v>450</v>
      </c>
      <c r="H1" s="151"/>
      <c r="I1" s="151"/>
      <c r="J1" s="151"/>
      <c r="K1" s="151"/>
      <c r="L1" s="151"/>
    </row>
    <row r="2" spans="1:12">
      <c r="A2" s="151"/>
      <c r="B2" s="151"/>
      <c r="C2" s="151"/>
      <c r="D2" s="151"/>
      <c r="E2" s="151"/>
      <c r="F2" s="151"/>
      <c r="G2" s="151"/>
      <c r="H2" s="151"/>
      <c r="I2" s="151"/>
      <c r="J2" s="151"/>
      <c r="K2" s="151"/>
      <c r="L2" s="187" t="s">
        <v>451</v>
      </c>
    </row>
    <row r="3" spans="1:12">
      <c r="A3" s="187" t="s">
        <v>57</v>
      </c>
      <c r="B3" s="151"/>
      <c r="C3" s="151"/>
      <c r="D3" s="151"/>
      <c r="E3" s="151"/>
      <c r="F3" s="151"/>
      <c r="G3" s="151"/>
      <c r="H3" s="151"/>
      <c r="I3" s="151"/>
      <c r="J3" s="151"/>
      <c r="K3" s="151"/>
      <c r="L3" s="187" t="s">
        <v>58</v>
      </c>
    </row>
    <row r="4" ht="15" customHeight="1" spans="1:12">
      <c r="A4" s="154" t="s">
        <v>452</v>
      </c>
      <c r="B4" s="154"/>
      <c r="C4" s="154"/>
      <c r="D4" s="154"/>
      <c r="E4" s="154"/>
      <c r="F4" s="154"/>
      <c r="G4" s="154"/>
      <c r="H4" s="154"/>
      <c r="I4" s="154"/>
      <c r="J4" s="154"/>
      <c r="K4" s="154"/>
      <c r="L4" s="154"/>
    </row>
    <row r="5" ht="15" customHeight="1" spans="1:12">
      <c r="A5" s="154" t="s">
        <v>268</v>
      </c>
      <c r="B5" s="154" t="s">
        <v>179</v>
      </c>
      <c r="C5" s="154" t="s">
        <v>63</v>
      </c>
      <c r="D5" s="154" t="s">
        <v>268</v>
      </c>
      <c r="E5" s="154" t="s">
        <v>179</v>
      </c>
      <c r="F5" s="154" t="s">
        <v>63</v>
      </c>
      <c r="G5" s="154" t="s">
        <v>268</v>
      </c>
      <c r="H5" s="154" t="s">
        <v>179</v>
      </c>
      <c r="I5" s="154" t="s">
        <v>63</v>
      </c>
      <c r="J5" s="154" t="s">
        <v>268</v>
      </c>
      <c r="K5" s="154" t="s">
        <v>179</v>
      </c>
      <c r="L5" s="154" t="s">
        <v>63</v>
      </c>
    </row>
    <row r="6" ht="15" customHeight="1" spans="1:12">
      <c r="A6" s="155" t="s">
        <v>269</v>
      </c>
      <c r="B6" s="155" t="s">
        <v>270</v>
      </c>
      <c r="C6" s="157">
        <v>0</v>
      </c>
      <c r="D6" s="155" t="s">
        <v>271</v>
      </c>
      <c r="E6" s="155" t="s">
        <v>272</v>
      </c>
      <c r="F6" s="157">
        <v>369660.69</v>
      </c>
      <c r="G6" s="155" t="s">
        <v>453</v>
      </c>
      <c r="H6" s="155" t="s">
        <v>454</v>
      </c>
      <c r="I6" s="157">
        <v>7971000</v>
      </c>
      <c r="J6" s="155" t="s">
        <v>455</v>
      </c>
      <c r="K6" s="155" t="s">
        <v>456</v>
      </c>
      <c r="L6" s="157">
        <v>0</v>
      </c>
    </row>
    <row r="7" ht="15" customHeight="1" spans="1:12">
      <c r="A7" s="155" t="s">
        <v>275</v>
      </c>
      <c r="B7" s="155" t="s">
        <v>276</v>
      </c>
      <c r="C7" s="157">
        <v>0</v>
      </c>
      <c r="D7" s="155" t="s">
        <v>277</v>
      </c>
      <c r="E7" s="155" t="s">
        <v>278</v>
      </c>
      <c r="F7" s="157">
        <v>367862.89</v>
      </c>
      <c r="G7" s="155" t="s">
        <v>457</v>
      </c>
      <c r="H7" s="155" t="s">
        <v>280</v>
      </c>
      <c r="I7" s="157">
        <v>0</v>
      </c>
      <c r="J7" s="155" t="s">
        <v>458</v>
      </c>
      <c r="K7" s="155" t="s">
        <v>382</v>
      </c>
      <c r="L7" s="157">
        <v>0</v>
      </c>
    </row>
    <row r="8" ht="15" customHeight="1" spans="1:12">
      <c r="A8" s="155" t="s">
        <v>281</v>
      </c>
      <c r="B8" s="155" t="s">
        <v>282</v>
      </c>
      <c r="C8" s="157">
        <v>0</v>
      </c>
      <c r="D8" s="155" t="s">
        <v>283</v>
      </c>
      <c r="E8" s="155" t="s">
        <v>284</v>
      </c>
      <c r="F8" s="157">
        <v>0</v>
      </c>
      <c r="G8" s="155" t="s">
        <v>459</v>
      </c>
      <c r="H8" s="155" t="s">
        <v>286</v>
      </c>
      <c r="I8" s="157">
        <v>0</v>
      </c>
      <c r="J8" s="155" t="s">
        <v>460</v>
      </c>
      <c r="K8" s="155" t="s">
        <v>406</v>
      </c>
      <c r="L8" s="157">
        <v>0</v>
      </c>
    </row>
    <row r="9" ht="15" customHeight="1" spans="1:12">
      <c r="A9" s="155" t="s">
        <v>287</v>
      </c>
      <c r="B9" s="155" t="s">
        <v>288</v>
      </c>
      <c r="C9" s="157">
        <v>0</v>
      </c>
      <c r="D9" s="155" t="s">
        <v>289</v>
      </c>
      <c r="E9" s="155" t="s">
        <v>290</v>
      </c>
      <c r="F9" s="157">
        <v>0</v>
      </c>
      <c r="G9" s="155" t="s">
        <v>461</v>
      </c>
      <c r="H9" s="155" t="s">
        <v>292</v>
      </c>
      <c r="I9" s="157">
        <v>0</v>
      </c>
      <c r="J9" s="155" t="s">
        <v>375</v>
      </c>
      <c r="K9" s="155" t="s">
        <v>376</v>
      </c>
      <c r="L9" s="157">
        <v>0</v>
      </c>
    </row>
    <row r="10" ht="15" customHeight="1" spans="1:12">
      <c r="A10" s="155" t="s">
        <v>293</v>
      </c>
      <c r="B10" s="155" t="s">
        <v>294</v>
      </c>
      <c r="C10" s="157">
        <v>0</v>
      </c>
      <c r="D10" s="155" t="s">
        <v>295</v>
      </c>
      <c r="E10" s="155" t="s">
        <v>296</v>
      </c>
      <c r="F10" s="157">
        <v>0</v>
      </c>
      <c r="G10" s="155" t="s">
        <v>462</v>
      </c>
      <c r="H10" s="155" t="s">
        <v>298</v>
      </c>
      <c r="I10" s="157">
        <v>7471000</v>
      </c>
      <c r="J10" s="155" t="s">
        <v>381</v>
      </c>
      <c r="K10" s="155" t="s">
        <v>382</v>
      </c>
      <c r="L10" s="157">
        <v>0</v>
      </c>
    </row>
    <row r="11" ht="15" customHeight="1" spans="1:12">
      <c r="A11" s="155" t="s">
        <v>299</v>
      </c>
      <c r="B11" s="155" t="s">
        <v>300</v>
      </c>
      <c r="C11" s="157">
        <v>0</v>
      </c>
      <c r="D11" s="155" t="s">
        <v>301</v>
      </c>
      <c r="E11" s="155" t="s">
        <v>302</v>
      </c>
      <c r="F11" s="157">
        <v>0</v>
      </c>
      <c r="G11" s="155" t="s">
        <v>463</v>
      </c>
      <c r="H11" s="155" t="s">
        <v>304</v>
      </c>
      <c r="I11" s="157">
        <v>0</v>
      </c>
      <c r="J11" s="155" t="s">
        <v>387</v>
      </c>
      <c r="K11" s="155" t="s">
        <v>388</v>
      </c>
      <c r="L11" s="157">
        <v>0</v>
      </c>
    </row>
    <row r="12" ht="15" customHeight="1" spans="1:12">
      <c r="A12" s="155" t="s">
        <v>305</v>
      </c>
      <c r="B12" s="155" t="s">
        <v>306</v>
      </c>
      <c r="C12" s="157">
        <v>0</v>
      </c>
      <c r="D12" s="155" t="s">
        <v>307</v>
      </c>
      <c r="E12" s="155" t="s">
        <v>308</v>
      </c>
      <c r="F12" s="157">
        <v>0</v>
      </c>
      <c r="G12" s="155" t="s">
        <v>464</v>
      </c>
      <c r="H12" s="155" t="s">
        <v>310</v>
      </c>
      <c r="I12" s="157">
        <v>0</v>
      </c>
      <c r="J12" s="155" t="s">
        <v>393</v>
      </c>
      <c r="K12" s="155" t="s">
        <v>394</v>
      </c>
      <c r="L12" s="157">
        <v>0</v>
      </c>
    </row>
    <row r="13" ht="15" customHeight="1" spans="1:12">
      <c r="A13" s="155" t="s">
        <v>311</v>
      </c>
      <c r="B13" s="155" t="s">
        <v>312</v>
      </c>
      <c r="C13" s="157">
        <v>0</v>
      </c>
      <c r="D13" s="155" t="s">
        <v>313</v>
      </c>
      <c r="E13" s="155" t="s">
        <v>314</v>
      </c>
      <c r="F13" s="157">
        <v>0</v>
      </c>
      <c r="G13" s="155" t="s">
        <v>465</v>
      </c>
      <c r="H13" s="155" t="s">
        <v>316</v>
      </c>
      <c r="I13" s="157">
        <v>0</v>
      </c>
      <c r="J13" s="155" t="s">
        <v>399</v>
      </c>
      <c r="K13" s="155" t="s">
        <v>400</v>
      </c>
      <c r="L13" s="157">
        <v>0</v>
      </c>
    </row>
    <row r="14" ht="15" customHeight="1" spans="1:12">
      <c r="A14" s="155" t="s">
        <v>317</v>
      </c>
      <c r="B14" s="155" t="s">
        <v>318</v>
      </c>
      <c r="C14" s="157">
        <v>0</v>
      </c>
      <c r="D14" s="155" t="s">
        <v>319</v>
      </c>
      <c r="E14" s="155" t="s">
        <v>320</v>
      </c>
      <c r="F14" s="157">
        <v>0</v>
      </c>
      <c r="G14" s="155" t="s">
        <v>466</v>
      </c>
      <c r="H14" s="155" t="s">
        <v>346</v>
      </c>
      <c r="I14" s="157">
        <v>0</v>
      </c>
      <c r="J14" s="155" t="s">
        <v>405</v>
      </c>
      <c r="K14" s="155" t="s">
        <v>406</v>
      </c>
      <c r="L14" s="157">
        <v>0</v>
      </c>
    </row>
    <row r="15" ht="15" customHeight="1" spans="1:12">
      <c r="A15" s="155" t="s">
        <v>323</v>
      </c>
      <c r="B15" s="155" t="s">
        <v>324</v>
      </c>
      <c r="C15" s="157">
        <v>0</v>
      </c>
      <c r="D15" s="155" t="s">
        <v>325</v>
      </c>
      <c r="E15" s="155" t="s">
        <v>326</v>
      </c>
      <c r="F15" s="157">
        <v>0</v>
      </c>
      <c r="G15" s="155" t="s">
        <v>467</v>
      </c>
      <c r="H15" s="155" t="s">
        <v>352</v>
      </c>
      <c r="I15" s="157">
        <v>0</v>
      </c>
      <c r="J15" s="155" t="s">
        <v>468</v>
      </c>
      <c r="K15" s="155" t="s">
        <v>469</v>
      </c>
      <c r="L15" s="157">
        <v>0</v>
      </c>
    </row>
    <row r="16" ht="15" customHeight="1" spans="1:12">
      <c r="A16" s="155" t="s">
        <v>329</v>
      </c>
      <c r="B16" s="155" t="s">
        <v>330</v>
      </c>
      <c r="C16" s="157">
        <v>0</v>
      </c>
      <c r="D16" s="155" t="s">
        <v>331</v>
      </c>
      <c r="E16" s="155" t="s">
        <v>332</v>
      </c>
      <c r="F16" s="157">
        <v>0</v>
      </c>
      <c r="G16" s="155" t="s">
        <v>470</v>
      </c>
      <c r="H16" s="155" t="s">
        <v>358</v>
      </c>
      <c r="I16" s="157">
        <v>0</v>
      </c>
      <c r="J16" s="155" t="s">
        <v>471</v>
      </c>
      <c r="K16" s="155" t="s">
        <v>472</v>
      </c>
      <c r="L16" s="157">
        <v>0</v>
      </c>
    </row>
    <row r="17" ht="15" customHeight="1" spans="1:12">
      <c r="A17" s="155" t="s">
        <v>335</v>
      </c>
      <c r="B17" s="155" t="s">
        <v>336</v>
      </c>
      <c r="C17" s="157">
        <v>0</v>
      </c>
      <c r="D17" s="155" t="s">
        <v>337</v>
      </c>
      <c r="E17" s="155" t="s">
        <v>338</v>
      </c>
      <c r="F17" s="157">
        <v>0</v>
      </c>
      <c r="G17" s="155" t="s">
        <v>473</v>
      </c>
      <c r="H17" s="155" t="s">
        <v>364</v>
      </c>
      <c r="I17" s="157">
        <v>0</v>
      </c>
      <c r="J17" s="155" t="s">
        <v>474</v>
      </c>
      <c r="K17" s="155" t="s">
        <v>475</v>
      </c>
      <c r="L17" s="157">
        <v>0</v>
      </c>
    </row>
    <row r="18" ht="15" customHeight="1" spans="1:12">
      <c r="A18" s="155" t="s">
        <v>341</v>
      </c>
      <c r="B18" s="155" t="s">
        <v>342</v>
      </c>
      <c r="C18" s="157">
        <v>0</v>
      </c>
      <c r="D18" s="155" t="s">
        <v>343</v>
      </c>
      <c r="E18" s="155" t="s">
        <v>344</v>
      </c>
      <c r="F18" s="157">
        <v>0</v>
      </c>
      <c r="G18" s="155" t="s">
        <v>476</v>
      </c>
      <c r="H18" s="155" t="s">
        <v>477</v>
      </c>
      <c r="I18" s="157">
        <v>500000</v>
      </c>
      <c r="J18" s="155" t="s">
        <v>478</v>
      </c>
      <c r="K18" s="155" t="s">
        <v>479</v>
      </c>
      <c r="L18" s="157">
        <v>0</v>
      </c>
    </row>
    <row r="19" ht="15" customHeight="1" spans="1:12">
      <c r="A19" s="155" t="s">
        <v>347</v>
      </c>
      <c r="B19" s="155" t="s">
        <v>348</v>
      </c>
      <c r="C19" s="157">
        <v>0</v>
      </c>
      <c r="D19" s="155" t="s">
        <v>349</v>
      </c>
      <c r="E19" s="155" t="s">
        <v>350</v>
      </c>
      <c r="F19" s="157">
        <v>0</v>
      </c>
      <c r="G19" s="155" t="s">
        <v>273</v>
      </c>
      <c r="H19" s="155" t="s">
        <v>274</v>
      </c>
      <c r="I19" s="157">
        <v>34818868.82</v>
      </c>
      <c r="J19" s="155" t="s">
        <v>411</v>
      </c>
      <c r="K19" s="155" t="s">
        <v>412</v>
      </c>
      <c r="L19" s="157">
        <v>0</v>
      </c>
    </row>
    <row r="20" ht="15" customHeight="1" spans="1:12">
      <c r="A20" s="155" t="s">
        <v>353</v>
      </c>
      <c r="B20" s="155" t="s">
        <v>354</v>
      </c>
      <c r="C20" s="157">
        <v>0</v>
      </c>
      <c r="D20" s="155" t="s">
        <v>355</v>
      </c>
      <c r="E20" s="155" t="s">
        <v>356</v>
      </c>
      <c r="F20" s="157">
        <v>0</v>
      </c>
      <c r="G20" s="155" t="s">
        <v>279</v>
      </c>
      <c r="H20" s="155" t="s">
        <v>280</v>
      </c>
      <c r="I20" s="157">
        <v>0</v>
      </c>
      <c r="J20" s="155" t="s">
        <v>417</v>
      </c>
      <c r="K20" s="155" t="s">
        <v>418</v>
      </c>
      <c r="L20" s="157">
        <v>0</v>
      </c>
    </row>
    <row r="21" ht="15" customHeight="1" spans="1:12">
      <c r="A21" s="155" t="s">
        <v>359</v>
      </c>
      <c r="B21" s="155" t="s">
        <v>360</v>
      </c>
      <c r="C21" s="157">
        <v>0</v>
      </c>
      <c r="D21" s="155" t="s">
        <v>361</v>
      </c>
      <c r="E21" s="155" t="s">
        <v>362</v>
      </c>
      <c r="F21" s="157">
        <v>0</v>
      </c>
      <c r="G21" s="155" t="s">
        <v>285</v>
      </c>
      <c r="H21" s="155" t="s">
        <v>286</v>
      </c>
      <c r="I21" s="157">
        <v>0</v>
      </c>
      <c r="J21" s="155" t="s">
        <v>423</v>
      </c>
      <c r="K21" s="155" t="s">
        <v>424</v>
      </c>
      <c r="L21" s="157">
        <v>0</v>
      </c>
    </row>
    <row r="22" ht="15" customHeight="1" spans="1:12">
      <c r="A22" s="155" t="s">
        <v>365</v>
      </c>
      <c r="B22" s="155" t="s">
        <v>366</v>
      </c>
      <c r="C22" s="157">
        <v>0</v>
      </c>
      <c r="D22" s="155" t="s">
        <v>367</v>
      </c>
      <c r="E22" s="155" t="s">
        <v>368</v>
      </c>
      <c r="F22" s="157">
        <v>0</v>
      </c>
      <c r="G22" s="155" t="s">
        <v>291</v>
      </c>
      <c r="H22" s="155" t="s">
        <v>292</v>
      </c>
      <c r="I22" s="157">
        <v>500000</v>
      </c>
      <c r="J22" s="155" t="s">
        <v>429</v>
      </c>
      <c r="K22" s="155" t="s">
        <v>430</v>
      </c>
      <c r="L22" s="157">
        <v>0</v>
      </c>
    </row>
    <row r="23" ht="15" customHeight="1" spans="1:12">
      <c r="A23" s="155" t="s">
        <v>371</v>
      </c>
      <c r="B23" s="155" t="s">
        <v>372</v>
      </c>
      <c r="C23" s="157">
        <v>0</v>
      </c>
      <c r="D23" s="155" t="s">
        <v>373</v>
      </c>
      <c r="E23" s="155" t="s">
        <v>374</v>
      </c>
      <c r="F23" s="157">
        <v>0</v>
      </c>
      <c r="G23" s="155" t="s">
        <v>297</v>
      </c>
      <c r="H23" s="155" t="s">
        <v>298</v>
      </c>
      <c r="I23" s="157">
        <v>11056655.82</v>
      </c>
      <c r="J23" s="155" t="s">
        <v>433</v>
      </c>
      <c r="K23" s="155" t="s">
        <v>434</v>
      </c>
      <c r="L23" s="157">
        <v>0</v>
      </c>
    </row>
    <row r="24" ht="15" customHeight="1" spans="1:12">
      <c r="A24" s="155" t="s">
        <v>377</v>
      </c>
      <c r="B24" s="155" t="s">
        <v>378</v>
      </c>
      <c r="C24" s="157">
        <v>0</v>
      </c>
      <c r="D24" s="155" t="s">
        <v>379</v>
      </c>
      <c r="E24" s="155" t="s">
        <v>380</v>
      </c>
      <c r="F24" s="157">
        <v>0</v>
      </c>
      <c r="G24" s="155" t="s">
        <v>303</v>
      </c>
      <c r="H24" s="155" t="s">
        <v>304</v>
      </c>
      <c r="I24" s="157">
        <v>0</v>
      </c>
      <c r="J24" s="155" t="s">
        <v>437</v>
      </c>
      <c r="K24" s="155" t="s">
        <v>438</v>
      </c>
      <c r="L24" s="157">
        <v>0</v>
      </c>
    </row>
    <row r="25" ht="15" customHeight="1" spans="1:12">
      <c r="A25" s="155" t="s">
        <v>383</v>
      </c>
      <c r="B25" s="155" t="s">
        <v>384</v>
      </c>
      <c r="C25" s="157">
        <v>0</v>
      </c>
      <c r="D25" s="155" t="s">
        <v>385</v>
      </c>
      <c r="E25" s="155" t="s">
        <v>386</v>
      </c>
      <c r="F25" s="157">
        <v>0</v>
      </c>
      <c r="G25" s="155" t="s">
        <v>309</v>
      </c>
      <c r="H25" s="155" t="s">
        <v>310</v>
      </c>
      <c r="I25" s="157">
        <v>1902400</v>
      </c>
      <c r="J25" s="155"/>
      <c r="K25" s="155"/>
      <c r="L25" s="156"/>
    </row>
    <row r="26" ht="15" customHeight="1" spans="1:12">
      <c r="A26" s="155" t="s">
        <v>389</v>
      </c>
      <c r="B26" s="155" t="s">
        <v>390</v>
      </c>
      <c r="C26" s="157">
        <v>0</v>
      </c>
      <c r="D26" s="155" t="s">
        <v>391</v>
      </c>
      <c r="E26" s="155" t="s">
        <v>392</v>
      </c>
      <c r="F26" s="157">
        <v>0</v>
      </c>
      <c r="G26" s="155" t="s">
        <v>315</v>
      </c>
      <c r="H26" s="155" t="s">
        <v>316</v>
      </c>
      <c r="I26" s="157">
        <v>0</v>
      </c>
      <c r="J26" s="155"/>
      <c r="K26" s="155"/>
      <c r="L26" s="156"/>
    </row>
    <row r="27" ht="15" customHeight="1" spans="1:12">
      <c r="A27" s="155" t="s">
        <v>395</v>
      </c>
      <c r="B27" s="155" t="s">
        <v>396</v>
      </c>
      <c r="C27" s="157">
        <v>0</v>
      </c>
      <c r="D27" s="155" t="s">
        <v>397</v>
      </c>
      <c r="E27" s="155" t="s">
        <v>398</v>
      </c>
      <c r="F27" s="157">
        <v>0</v>
      </c>
      <c r="G27" s="155" t="s">
        <v>321</v>
      </c>
      <c r="H27" s="155" t="s">
        <v>322</v>
      </c>
      <c r="I27" s="157">
        <v>11678000</v>
      </c>
      <c r="J27" s="155"/>
      <c r="K27" s="155"/>
      <c r="L27" s="156"/>
    </row>
    <row r="28" ht="15" customHeight="1" spans="1:12">
      <c r="A28" s="155" t="s">
        <v>401</v>
      </c>
      <c r="B28" s="155" t="s">
        <v>402</v>
      </c>
      <c r="C28" s="157">
        <v>0</v>
      </c>
      <c r="D28" s="155" t="s">
        <v>403</v>
      </c>
      <c r="E28" s="155" t="s">
        <v>404</v>
      </c>
      <c r="F28" s="157">
        <v>0</v>
      </c>
      <c r="G28" s="155" t="s">
        <v>327</v>
      </c>
      <c r="H28" s="155" t="s">
        <v>328</v>
      </c>
      <c r="I28" s="157">
        <v>0</v>
      </c>
      <c r="J28" s="155"/>
      <c r="K28" s="155"/>
      <c r="L28" s="156"/>
    </row>
    <row r="29" ht="15" customHeight="1" spans="1:12">
      <c r="A29" s="155" t="s">
        <v>407</v>
      </c>
      <c r="B29" s="155" t="s">
        <v>408</v>
      </c>
      <c r="C29" s="157">
        <v>0</v>
      </c>
      <c r="D29" s="155" t="s">
        <v>409</v>
      </c>
      <c r="E29" s="155" t="s">
        <v>410</v>
      </c>
      <c r="F29" s="157">
        <v>0</v>
      </c>
      <c r="G29" s="155" t="s">
        <v>333</v>
      </c>
      <c r="H29" s="155" t="s">
        <v>334</v>
      </c>
      <c r="I29" s="157">
        <v>0</v>
      </c>
      <c r="J29" s="155"/>
      <c r="K29" s="155"/>
      <c r="L29" s="156"/>
    </row>
    <row r="30" ht="15" customHeight="1" spans="1:12">
      <c r="A30" s="155" t="s">
        <v>413</v>
      </c>
      <c r="B30" s="155" t="s">
        <v>414</v>
      </c>
      <c r="C30" s="157">
        <v>0</v>
      </c>
      <c r="D30" s="155" t="s">
        <v>415</v>
      </c>
      <c r="E30" s="155" t="s">
        <v>416</v>
      </c>
      <c r="F30" s="157">
        <v>1797.8</v>
      </c>
      <c r="G30" s="155" t="s">
        <v>339</v>
      </c>
      <c r="H30" s="155" t="s">
        <v>340</v>
      </c>
      <c r="I30" s="157">
        <v>0</v>
      </c>
      <c r="J30" s="155"/>
      <c r="K30" s="155"/>
      <c r="L30" s="156"/>
    </row>
    <row r="31" ht="15" customHeight="1" spans="1:12">
      <c r="A31" s="155" t="s">
        <v>419</v>
      </c>
      <c r="B31" s="155" t="s">
        <v>420</v>
      </c>
      <c r="C31" s="157">
        <v>0</v>
      </c>
      <c r="D31" s="155" t="s">
        <v>421</v>
      </c>
      <c r="E31" s="155" t="s">
        <v>422</v>
      </c>
      <c r="F31" s="157">
        <v>0</v>
      </c>
      <c r="G31" s="155" t="s">
        <v>345</v>
      </c>
      <c r="H31" s="155" t="s">
        <v>346</v>
      </c>
      <c r="I31" s="157">
        <v>0</v>
      </c>
      <c r="J31" s="155"/>
      <c r="K31" s="155"/>
      <c r="L31" s="156"/>
    </row>
    <row r="32" ht="15" customHeight="1" spans="1:12">
      <c r="A32" s="155" t="s">
        <v>425</v>
      </c>
      <c r="B32" s="155" t="s">
        <v>480</v>
      </c>
      <c r="C32" s="157">
        <v>0</v>
      </c>
      <c r="D32" s="155" t="s">
        <v>427</v>
      </c>
      <c r="E32" s="155" t="s">
        <v>428</v>
      </c>
      <c r="F32" s="157">
        <v>0</v>
      </c>
      <c r="G32" s="155" t="s">
        <v>351</v>
      </c>
      <c r="H32" s="155" t="s">
        <v>352</v>
      </c>
      <c r="I32" s="157">
        <v>0</v>
      </c>
      <c r="J32" s="155"/>
      <c r="K32" s="155"/>
      <c r="L32" s="156"/>
    </row>
    <row r="33" ht="15" customHeight="1" spans="1:12">
      <c r="A33" s="155"/>
      <c r="B33" s="155"/>
      <c r="C33" s="156"/>
      <c r="D33" s="155" t="s">
        <v>431</v>
      </c>
      <c r="E33" s="155" t="s">
        <v>432</v>
      </c>
      <c r="F33" s="157">
        <v>0</v>
      </c>
      <c r="G33" s="155" t="s">
        <v>357</v>
      </c>
      <c r="H33" s="155" t="s">
        <v>358</v>
      </c>
      <c r="I33" s="157">
        <v>0</v>
      </c>
      <c r="J33" s="155"/>
      <c r="K33" s="155"/>
      <c r="L33" s="156"/>
    </row>
    <row r="34" ht="15" customHeight="1" spans="1:12">
      <c r="A34" s="155"/>
      <c r="B34" s="155"/>
      <c r="C34" s="156"/>
      <c r="D34" s="155" t="s">
        <v>435</v>
      </c>
      <c r="E34" s="155" t="s">
        <v>436</v>
      </c>
      <c r="F34" s="157">
        <v>0</v>
      </c>
      <c r="G34" s="155" t="s">
        <v>363</v>
      </c>
      <c r="H34" s="155" t="s">
        <v>364</v>
      </c>
      <c r="I34" s="157">
        <v>0</v>
      </c>
      <c r="J34" s="155"/>
      <c r="K34" s="155"/>
      <c r="L34" s="156"/>
    </row>
    <row r="35" ht="15" customHeight="1" spans="1:12">
      <c r="A35" s="155"/>
      <c r="B35" s="155"/>
      <c r="C35" s="156"/>
      <c r="D35" s="155" t="s">
        <v>439</v>
      </c>
      <c r="E35" s="155" t="s">
        <v>440</v>
      </c>
      <c r="F35" s="157">
        <v>0</v>
      </c>
      <c r="G35" s="155" t="s">
        <v>369</v>
      </c>
      <c r="H35" s="155" t="s">
        <v>370</v>
      </c>
      <c r="I35" s="157">
        <v>9681813</v>
      </c>
      <c r="J35" s="155"/>
      <c r="K35" s="155"/>
      <c r="L35" s="156"/>
    </row>
    <row r="36" ht="15" customHeight="1" spans="1:12">
      <c r="A36" s="155"/>
      <c r="B36" s="155"/>
      <c r="C36" s="156"/>
      <c r="D36" s="155" t="s">
        <v>441</v>
      </c>
      <c r="E36" s="155" t="s">
        <v>442</v>
      </c>
      <c r="F36" s="157">
        <v>0</v>
      </c>
      <c r="G36" s="155"/>
      <c r="H36" s="155"/>
      <c r="I36" s="156"/>
      <c r="J36" s="155"/>
      <c r="K36" s="155"/>
      <c r="L36" s="156"/>
    </row>
    <row r="37" ht="15" customHeight="1" spans="1:12">
      <c r="A37" s="155"/>
      <c r="B37" s="155"/>
      <c r="C37" s="156"/>
      <c r="D37" s="155" t="s">
        <v>443</v>
      </c>
      <c r="E37" s="155" t="s">
        <v>444</v>
      </c>
      <c r="F37" s="157">
        <v>0</v>
      </c>
      <c r="G37" s="155"/>
      <c r="H37" s="155"/>
      <c r="I37" s="156"/>
      <c r="J37" s="155"/>
      <c r="K37" s="155"/>
      <c r="L37" s="156"/>
    </row>
    <row r="38" ht="15" customHeight="1" spans="1:12">
      <c r="A38" s="155"/>
      <c r="B38" s="155"/>
      <c r="C38" s="156"/>
      <c r="D38" s="155" t="s">
        <v>445</v>
      </c>
      <c r="E38" s="155" t="s">
        <v>446</v>
      </c>
      <c r="F38" s="157">
        <v>0</v>
      </c>
      <c r="G38" s="155"/>
      <c r="H38" s="155"/>
      <c r="I38" s="156"/>
      <c r="J38" s="155"/>
      <c r="K38" s="155"/>
      <c r="L38" s="156"/>
    </row>
    <row r="39" ht="15" customHeight="1" spans="1:12">
      <c r="A39" s="188" t="s">
        <v>481</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F5" sqref="F5:F7"/>
    </sheetView>
  </sheetViews>
  <sheetFormatPr defaultColWidth="9" defaultRowHeight="14.25"/>
  <cols>
    <col min="1" max="3" width="3.775" style="112" customWidth="1"/>
    <col min="4" max="4" width="8" style="112" customWidth="1"/>
    <col min="5" max="8" width="7.88333333333333" style="112" customWidth="1"/>
    <col min="9" max="9" width="8.10833333333333" style="112" customWidth="1"/>
    <col min="10" max="10" width="9.21666666666667" style="112" customWidth="1"/>
    <col min="11" max="13" width="7.88333333333333" style="112" customWidth="1"/>
    <col min="14" max="15" width="9.44166666666667" style="112" customWidth="1"/>
    <col min="16" max="19" width="7.88333333333333" style="112" customWidth="1"/>
    <col min="20" max="20" width="10.4416666666667" style="112" customWidth="1"/>
    <col min="21" max="16384" width="9" style="112"/>
  </cols>
  <sheetData>
    <row r="1" ht="35.25" customHeight="1" spans="1:20">
      <c r="A1" s="93" t="s">
        <v>482</v>
      </c>
      <c r="B1" s="93"/>
      <c r="C1" s="93"/>
      <c r="D1" s="93"/>
      <c r="E1" s="93"/>
      <c r="F1" s="93"/>
      <c r="G1" s="93"/>
      <c r="H1" s="93"/>
      <c r="I1" s="93"/>
      <c r="J1" s="93"/>
      <c r="K1" s="93"/>
      <c r="L1" s="93"/>
      <c r="M1" s="93"/>
      <c r="N1" s="93"/>
      <c r="O1" s="93"/>
      <c r="P1" s="93"/>
      <c r="Q1" s="93"/>
      <c r="R1" s="93"/>
      <c r="S1" s="93"/>
      <c r="T1" s="93"/>
    </row>
    <row r="2" ht="18" customHeight="1" spans="1:20">
      <c r="A2" s="167"/>
      <c r="B2" s="167"/>
      <c r="C2" s="167"/>
      <c r="D2" s="167"/>
      <c r="E2" s="167"/>
      <c r="F2" s="167"/>
      <c r="G2" s="167"/>
      <c r="H2" s="167"/>
      <c r="I2" s="167"/>
      <c r="J2" s="167"/>
      <c r="K2" s="167"/>
      <c r="L2" s="167"/>
      <c r="M2" s="167"/>
      <c r="N2" s="167"/>
      <c r="P2" s="181"/>
      <c r="Q2" s="92"/>
      <c r="R2" s="92"/>
      <c r="S2" s="92"/>
      <c r="T2" s="96" t="s">
        <v>483</v>
      </c>
    </row>
    <row r="3" ht="18" customHeight="1" spans="1:20">
      <c r="A3" s="168" t="s">
        <v>57</v>
      </c>
      <c r="B3" s="168"/>
      <c r="C3" s="168"/>
      <c r="D3" s="168"/>
      <c r="E3" s="168"/>
      <c r="F3" s="168"/>
      <c r="G3" s="167"/>
      <c r="H3" s="167"/>
      <c r="I3" s="167"/>
      <c r="J3" s="167"/>
      <c r="K3" s="167"/>
      <c r="L3" s="167"/>
      <c r="M3" s="167"/>
      <c r="N3" s="167"/>
      <c r="P3" s="181"/>
      <c r="Q3" s="92"/>
      <c r="R3" s="92"/>
      <c r="S3" s="92"/>
      <c r="T3" s="96" t="s">
        <v>484</v>
      </c>
    </row>
    <row r="4" s="165" customFormat="1" ht="39.75" customHeight="1" spans="1:20">
      <c r="A4" s="169" t="s">
        <v>61</v>
      </c>
      <c r="B4" s="169"/>
      <c r="C4" s="169"/>
      <c r="D4" s="169"/>
      <c r="E4" s="169" t="s">
        <v>256</v>
      </c>
      <c r="F4" s="169"/>
      <c r="G4" s="169"/>
      <c r="H4" s="169" t="s">
        <v>257</v>
      </c>
      <c r="I4" s="169"/>
      <c r="J4" s="169"/>
      <c r="K4" s="169" t="s">
        <v>258</v>
      </c>
      <c r="L4" s="169"/>
      <c r="M4" s="169"/>
      <c r="N4" s="169"/>
      <c r="O4" s="169"/>
      <c r="P4" s="169" t="s">
        <v>162</v>
      </c>
      <c r="Q4" s="169"/>
      <c r="R4" s="169"/>
      <c r="S4" s="169"/>
      <c r="T4" s="169"/>
    </row>
    <row r="5" s="166" customFormat="1" ht="26.25" customHeight="1" spans="1:20">
      <c r="A5" s="169" t="s">
        <v>178</v>
      </c>
      <c r="B5" s="169"/>
      <c r="C5" s="169"/>
      <c r="D5" s="169" t="s">
        <v>179</v>
      </c>
      <c r="E5" s="169" t="s">
        <v>185</v>
      </c>
      <c r="F5" s="169" t="s">
        <v>259</v>
      </c>
      <c r="G5" s="169" t="s">
        <v>260</v>
      </c>
      <c r="H5" s="169" t="s">
        <v>185</v>
      </c>
      <c r="I5" s="169" t="s">
        <v>227</v>
      </c>
      <c r="J5" s="169" t="s">
        <v>228</v>
      </c>
      <c r="K5" s="169" t="s">
        <v>185</v>
      </c>
      <c r="L5" s="170" t="s">
        <v>227</v>
      </c>
      <c r="M5" s="171"/>
      <c r="N5" s="172"/>
      <c r="O5" s="169" t="s">
        <v>228</v>
      </c>
      <c r="P5" s="169" t="s">
        <v>185</v>
      </c>
      <c r="Q5" s="169" t="s">
        <v>259</v>
      </c>
      <c r="R5" s="183" t="s">
        <v>260</v>
      </c>
      <c r="S5" s="184"/>
      <c r="T5" s="185"/>
    </row>
    <row r="6" s="166" customFormat="1" ht="28.95" customHeight="1" spans="1:20">
      <c r="A6" s="169"/>
      <c r="B6" s="169"/>
      <c r="C6" s="169"/>
      <c r="D6" s="169"/>
      <c r="E6" s="169"/>
      <c r="F6" s="169"/>
      <c r="G6" s="169"/>
      <c r="H6" s="169"/>
      <c r="I6" s="169"/>
      <c r="J6" s="169"/>
      <c r="K6" s="169"/>
      <c r="L6" s="173"/>
      <c r="M6" s="174"/>
      <c r="N6" s="175"/>
      <c r="O6" s="169"/>
      <c r="P6" s="169"/>
      <c r="Q6" s="169"/>
      <c r="R6" s="176" t="s">
        <v>180</v>
      </c>
      <c r="S6" s="169" t="s">
        <v>263</v>
      </c>
      <c r="T6" s="169" t="s">
        <v>485</v>
      </c>
    </row>
    <row r="7" ht="19.5" customHeight="1" spans="1:20">
      <c r="A7" s="169"/>
      <c r="B7" s="169"/>
      <c r="C7" s="169"/>
      <c r="D7" s="169"/>
      <c r="E7" s="169"/>
      <c r="F7" s="169"/>
      <c r="G7" s="169"/>
      <c r="H7" s="169"/>
      <c r="I7" s="169"/>
      <c r="J7" s="169"/>
      <c r="K7" s="169"/>
      <c r="L7" s="182" t="s">
        <v>180</v>
      </c>
      <c r="M7" s="182" t="s">
        <v>261</v>
      </c>
      <c r="N7" s="182" t="s">
        <v>262</v>
      </c>
      <c r="O7" s="169"/>
      <c r="P7" s="169"/>
      <c r="Q7" s="169"/>
      <c r="R7" s="177"/>
      <c r="S7" s="169"/>
      <c r="T7" s="169"/>
    </row>
    <row r="8" ht="19.5" customHeight="1" spans="1:20">
      <c r="A8" s="169" t="s">
        <v>182</v>
      </c>
      <c r="B8" s="169" t="s">
        <v>183</v>
      </c>
      <c r="C8" s="169" t="s">
        <v>184</v>
      </c>
      <c r="D8" s="169" t="s">
        <v>65</v>
      </c>
      <c r="E8" s="119" t="s">
        <v>66</v>
      </c>
      <c r="F8" s="119" t="s">
        <v>67</v>
      </c>
      <c r="G8" s="119" t="s">
        <v>75</v>
      </c>
      <c r="H8" s="119" t="s">
        <v>79</v>
      </c>
      <c r="I8" s="119" t="s">
        <v>83</v>
      </c>
      <c r="J8" s="119" t="s">
        <v>87</v>
      </c>
      <c r="K8" s="119" t="s">
        <v>91</v>
      </c>
      <c r="L8" s="119" t="s">
        <v>95</v>
      </c>
      <c r="M8" s="119" t="s">
        <v>98</v>
      </c>
      <c r="N8" s="119" t="s">
        <v>101</v>
      </c>
      <c r="O8" s="119" t="s">
        <v>104</v>
      </c>
      <c r="P8" s="119" t="s">
        <v>107</v>
      </c>
      <c r="Q8" s="119" t="s">
        <v>110</v>
      </c>
      <c r="R8" s="119" t="s">
        <v>113</v>
      </c>
      <c r="S8" s="119" t="s">
        <v>116</v>
      </c>
      <c r="T8" s="119" t="s">
        <v>119</v>
      </c>
    </row>
    <row r="9" ht="20.25" customHeight="1" spans="1:20">
      <c r="A9" s="169"/>
      <c r="B9" s="169"/>
      <c r="C9" s="169"/>
      <c r="D9" s="169" t="s">
        <v>185</v>
      </c>
      <c r="E9" s="178"/>
      <c r="F9" s="178"/>
      <c r="G9" s="178"/>
      <c r="H9" s="178"/>
      <c r="I9" s="178"/>
      <c r="J9" s="178"/>
      <c r="K9" s="178"/>
      <c r="L9" s="178"/>
      <c r="M9" s="178"/>
      <c r="N9" s="178"/>
      <c r="O9" s="178"/>
      <c r="P9" s="178"/>
      <c r="Q9" s="178"/>
      <c r="R9" s="178"/>
      <c r="S9" s="178"/>
      <c r="T9" s="178"/>
    </row>
    <row r="10" ht="20.25" customHeight="1" spans="1:20">
      <c r="A10" s="129"/>
      <c r="B10" s="129"/>
      <c r="C10" s="129"/>
      <c r="D10" s="129"/>
      <c r="E10" s="178"/>
      <c r="F10" s="178"/>
      <c r="G10" s="178"/>
      <c r="H10" s="178"/>
      <c r="I10" s="178"/>
      <c r="J10" s="178"/>
      <c r="K10" s="178"/>
      <c r="L10" s="178"/>
      <c r="M10" s="178"/>
      <c r="N10" s="178"/>
      <c r="O10" s="178"/>
      <c r="P10" s="178"/>
      <c r="Q10" s="178"/>
      <c r="R10" s="178"/>
      <c r="S10" s="178"/>
      <c r="T10" s="178"/>
    </row>
    <row r="11" ht="20.25" customHeight="1" spans="1:20">
      <c r="A11" s="129"/>
      <c r="B11" s="129"/>
      <c r="C11" s="129"/>
      <c r="D11" s="129"/>
      <c r="E11" s="178"/>
      <c r="F11" s="178"/>
      <c r="G11" s="178"/>
      <c r="H11" s="178"/>
      <c r="I11" s="178"/>
      <c r="J11" s="178"/>
      <c r="K11" s="178"/>
      <c r="L11" s="178"/>
      <c r="M11" s="178"/>
      <c r="N11" s="178"/>
      <c r="O11" s="178"/>
      <c r="P11" s="178"/>
      <c r="Q11" s="178"/>
      <c r="R11" s="178"/>
      <c r="S11" s="178"/>
      <c r="T11" s="178"/>
    </row>
    <row r="12" ht="20.25" customHeight="1" spans="1:20">
      <c r="A12" s="129"/>
      <c r="B12" s="129"/>
      <c r="C12" s="129"/>
      <c r="D12" s="129"/>
      <c r="E12" s="178"/>
      <c r="F12" s="178"/>
      <c r="G12" s="178"/>
      <c r="H12" s="178"/>
      <c r="I12" s="178"/>
      <c r="J12" s="178"/>
      <c r="K12" s="178"/>
      <c r="L12" s="178"/>
      <c r="M12" s="178"/>
      <c r="N12" s="178"/>
      <c r="O12" s="178"/>
      <c r="P12" s="178"/>
      <c r="Q12" s="178"/>
      <c r="R12" s="178"/>
      <c r="S12" s="178"/>
      <c r="T12" s="178"/>
    </row>
    <row r="13" ht="20.25" customHeight="1" spans="1:20">
      <c r="A13" s="129"/>
      <c r="B13" s="129"/>
      <c r="C13" s="129"/>
      <c r="D13" s="129"/>
      <c r="E13" s="178"/>
      <c r="F13" s="178"/>
      <c r="G13" s="178"/>
      <c r="H13" s="178"/>
      <c r="I13" s="178"/>
      <c r="J13" s="178"/>
      <c r="K13" s="178"/>
      <c r="L13" s="178"/>
      <c r="M13" s="178"/>
      <c r="N13" s="178"/>
      <c r="O13" s="178"/>
      <c r="P13" s="178"/>
      <c r="Q13" s="178"/>
      <c r="R13" s="178"/>
      <c r="S13" s="178"/>
      <c r="T13" s="178"/>
    </row>
    <row r="14" ht="20.25" customHeight="1" spans="1:20">
      <c r="A14" s="129"/>
      <c r="B14" s="129"/>
      <c r="C14" s="129"/>
      <c r="D14" s="129"/>
      <c r="E14" s="178"/>
      <c r="F14" s="178"/>
      <c r="G14" s="178"/>
      <c r="H14" s="178"/>
      <c r="I14" s="178"/>
      <c r="J14" s="178"/>
      <c r="K14" s="178"/>
      <c r="L14" s="178"/>
      <c r="M14" s="178"/>
      <c r="N14" s="178"/>
      <c r="O14" s="178"/>
      <c r="P14" s="178"/>
      <c r="Q14" s="178"/>
      <c r="R14" s="178"/>
      <c r="S14" s="178"/>
      <c r="T14" s="178"/>
    </row>
    <row r="15" ht="20.25" customHeight="1" spans="1:20">
      <c r="A15" s="129"/>
      <c r="B15" s="129"/>
      <c r="C15" s="129"/>
      <c r="D15" s="129"/>
      <c r="E15" s="178"/>
      <c r="F15" s="178"/>
      <c r="G15" s="178"/>
      <c r="H15" s="178"/>
      <c r="I15" s="178"/>
      <c r="J15" s="178"/>
      <c r="K15" s="178"/>
      <c r="L15" s="178"/>
      <c r="M15" s="178"/>
      <c r="N15" s="178"/>
      <c r="O15" s="178"/>
      <c r="P15" s="178"/>
      <c r="Q15" s="178"/>
      <c r="R15" s="178"/>
      <c r="S15" s="178"/>
      <c r="T15" s="178"/>
    </row>
    <row r="16" ht="20.25" customHeight="1" spans="1:20">
      <c r="A16" s="129"/>
      <c r="B16" s="129"/>
      <c r="C16" s="129"/>
      <c r="D16" s="129"/>
      <c r="E16" s="178"/>
      <c r="F16" s="178"/>
      <c r="G16" s="178"/>
      <c r="H16" s="178"/>
      <c r="I16" s="178"/>
      <c r="J16" s="178"/>
      <c r="K16" s="178"/>
      <c r="L16" s="178"/>
      <c r="M16" s="178"/>
      <c r="N16" s="178"/>
      <c r="O16" s="178"/>
      <c r="P16" s="178"/>
      <c r="Q16" s="178"/>
      <c r="R16" s="178"/>
      <c r="S16" s="178"/>
      <c r="T16" s="178"/>
    </row>
    <row r="17" ht="24" customHeight="1" spans="1:20">
      <c r="A17" s="179" t="s">
        <v>486</v>
      </c>
      <c r="B17" s="179"/>
      <c r="C17" s="179"/>
      <c r="D17" s="179"/>
      <c r="E17" s="179"/>
      <c r="F17" s="179"/>
      <c r="G17" s="179"/>
      <c r="H17" s="179"/>
      <c r="I17" s="179"/>
      <c r="J17" s="179"/>
      <c r="K17" s="179"/>
      <c r="L17" s="179"/>
      <c r="M17" s="179"/>
      <c r="N17" s="179"/>
      <c r="O17" s="179"/>
      <c r="P17" s="179"/>
      <c r="Q17" s="92"/>
      <c r="R17" s="92"/>
      <c r="S17" s="92"/>
      <c r="T17" s="92"/>
    </row>
    <row r="18" spans="1:9">
      <c r="A18" s="180" t="s">
        <v>487</v>
      </c>
      <c r="B18" s="180"/>
      <c r="C18" s="180"/>
      <c r="D18" s="180"/>
      <c r="E18" s="180"/>
      <c r="F18" s="180"/>
      <c r="G18" s="180"/>
      <c r="H18" s="180"/>
      <c r="I18" s="180"/>
    </row>
  </sheetData>
  <mergeCells count="36">
    <mergeCell ref="A1:T1"/>
    <mergeCell ref="A3:F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P27" sqref="P27"/>
    </sheetView>
  </sheetViews>
  <sheetFormatPr defaultColWidth="9" defaultRowHeight="14.25"/>
  <cols>
    <col min="1" max="3" width="3.775" style="112" customWidth="1"/>
    <col min="4" max="7" width="7.88333333333333" style="112" customWidth="1"/>
    <col min="8" max="9" width="8.775" style="112" customWidth="1"/>
    <col min="10" max="10" width="7.88333333333333" style="112" customWidth="1"/>
    <col min="11" max="16384" width="9" style="112"/>
  </cols>
  <sheetData>
    <row r="1" ht="35.25" customHeight="1" spans="1:10">
      <c r="A1" s="93" t="s">
        <v>488</v>
      </c>
      <c r="B1" s="93"/>
      <c r="C1" s="93"/>
      <c r="D1" s="93"/>
      <c r="E1" s="93"/>
      <c r="F1" s="93"/>
      <c r="G1" s="93"/>
      <c r="H1" s="93"/>
      <c r="I1" s="93"/>
      <c r="J1" s="93"/>
    </row>
    <row r="2" ht="18" customHeight="1" spans="1:12">
      <c r="A2" s="167"/>
      <c r="B2" s="167"/>
      <c r="C2" s="167"/>
      <c r="D2" s="167"/>
      <c r="E2" s="167"/>
      <c r="F2" s="167"/>
      <c r="G2" s="167"/>
      <c r="H2" s="167"/>
      <c r="I2" s="167"/>
      <c r="L2" s="96" t="s">
        <v>489</v>
      </c>
    </row>
    <row r="3" ht="18" customHeight="1" spans="1:12">
      <c r="A3" s="168" t="s">
        <v>57</v>
      </c>
      <c r="B3" s="168"/>
      <c r="C3" s="168"/>
      <c r="D3" s="168"/>
      <c r="E3" s="168"/>
      <c r="F3" s="168"/>
      <c r="G3" s="167"/>
      <c r="H3" s="167"/>
      <c r="I3" s="167"/>
      <c r="L3" s="96" t="s">
        <v>484</v>
      </c>
    </row>
    <row r="4" s="165" customFormat="1" ht="39.75" customHeight="1" spans="1:12">
      <c r="A4" s="169" t="s">
        <v>61</v>
      </c>
      <c r="B4" s="169"/>
      <c r="C4" s="169"/>
      <c r="D4" s="169"/>
      <c r="E4" s="170" t="s">
        <v>256</v>
      </c>
      <c r="F4" s="171"/>
      <c r="G4" s="172"/>
      <c r="H4" s="169" t="s">
        <v>257</v>
      </c>
      <c r="I4" s="169" t="s">
        <v>258</v>
      </c>
      <c r="J4" s="169" t="s">
        <v>162</v>
      </c>
      <c r="K4" s="169"/>
      <c r="L4" s="169"/>
    </row>
    <row r="5" s="166" customFormat="1" ht="26.25" customHeight="1" spans="1:12">
      <c r="A5" s="169" t="s">
        <v>178</v>
      </c>
      <c r="B5" s="169"/>
      <c r="C5" s="169"/>
      <c r="D5" s="169" t="s">
        <v>179</v>
      </c>
      <c r="E5" s="173"/>
      <c r="F5" s="174"/>
      <c r="G5" s="175"/>
      <c r="H5" s="169"/>
      <c r="I5" s="169"/>
      <c r="J5" s="169" t="s">
        <v>185</v>
      </c>
      <c r="K5" s="169" t="s">
        <v>490</v>
      </c>
      <c r="L5" s="169" t="s">
        <v>491</v>
      </c>
    </row>
    <row r="6" s="166" customFormat="1" ht="36" customHeight="1" spans="1:12">
      <c r="A6" s="169"/>
      <c r="B6" s="169"/>
      <c r="C6" s="169"/>
      <c r="D6" s="169"/>
      <c r="E6" s="176" t="s">
        <v>185</v>
      </c>
      <c r="F6" s="176" t="s">
        <v>490</v>
      </c>
      <c r="G6" s="176" t="s">
        <v>491</v>
      </c>
      <c r="H6" s="169"/>
      <c r="I6" s="169"/>
      <c r="J6" s="169"/>
      <c r="K6" s="169"/>
      <c r="L6" s="169"/>
    </row>
    <row r="7" ht="19.5" customHeight="1" spans="1:12">
      <c r="A7" s="169"/>
      <c r="B7" s="169"/>
      <c r="C7" s="169"/>
      <c r="D7" s="169"/>
      <c r="E7" s="177"/>
      <c r="F7" s="177"/>
      <c r="G7" s="177"/>
      <c r="H7" s="169"/>
      <c r="I7" s="169"/>
      <c r="J7" s="169"/>
      <c r="K7" s="169"/>
      <c r="L7" s="169"/>
    </row>
    <row r="8" ht="19.5" customHeight="1" spans="1:12">
      <c r="A8" s="169" t="s">
        <v>182</v>
      </c>
      <c r="B8" s="169" t="s">
        <v>183</v>
      </c>
      <c r="C8" s="169" t="s">
        <v>184</v>
      </c>
      <c r="D8" s="169" t="s">
        <v>65</v>
      </c>
      <c r="E8" s="169">
        <v>1</v>
      </c>
      <c r="F8" s="169">
        <v>2</v>
      </c>
      <c r="G8" s="169">
        <v>3</v>
      </c>
      <c r="H8" s="169">
        <v>4</v>
      </c>
      <c r="I8" s="169">
        <v>5</v>
      </c>
      <c r="J8" s="169">
        <v>6</v>
      </c>
      <c r="K8" s="169">
        <v>7</v>
      </c>
      <c r="L8" s="169">
        <v>8</v>
      </c>
    </row>
    <row r="9" ht="20.25" customHeight="1" spans="1:12">
      <c r="A9" s="169"/>
      <c r="B9" s="169"/>
      <c r="C9" s="169"/>
      <c r="D9" s="169" t="s">
        <v>185</v>
      </c>
      <c r="E9" s="169"/>
      <c r="F9" s="169"/>
      <c r="G9" s="119"/>
      <c r="H9" s="119"/>
      <c r="I9" s="119"/>
      <c r="J9" s="119"/>
      <c r="K9" s="119"/>
      <c r="L9" s="178"/>
    </row>
    <row r="10" ht="20.25" customHeight="1" spans="1:12">
      <c r="A10" s="129"/>
      <c r="B10" s="129"/>
      <c r="C10" s="129"/>
      <c r="D10" s="129"/>
      <c r="E10" s="129"/>
      <c r="F10" s="129"/>
      <c r="G10" s="178"/>
      <c r="H10" s="178"/>
      <c r="I10" s="178"/>
      <c r="J10" s="178"/>
      <c r="K10" s="178"/>
      <c r="L10" s="178"/>
    </row>
    <row r="11" ht="20.25" customHeight="1" spans="1:12">
      <c r="A11" s="129"/>
      <c r="B11" s="129"/>
      <c r="C11" s="129"/>
      <c r="D11" s="129"/>
      <c r="E11" s="129"/>
      <c r="F11" s="129"/>
      <c r="G11" s="178"/>
      <c r="H11" s="178"/>
      <c r="I11" s="178"/>
      <c r="J11" s="178"/>
      <c r="K11" s="178"/>
      <c r="L11" s="178"/>
    </row>
    <row r="12" ht="20.25" customHeight="1" spans="1:12">
      <c r="A12" s="129"/>
      <c r="B12" s="129"/>
      <c r="C12" s="129"/>
      <c r="D12" s="129"/>
      <c r="E12" s="129"/>
      <c r="F12" s="129"/>
      <c r="G12" s="178"/>
      <c r="H12" s="178"/>
      <c r="I12" s="178"/>
      <c r="J12" s="178"/>
      <c r="K12" s="178"/>
      <c r="L12" s="178"/>
    </row>
    <row r="13" ht="20.25" customHeight="1" spans="1:12">
      <c r="A13" s="129"/>
      <c r="B13" s="129"/>
      <c r="C13" s="129"/>
      <c r="D13" s="129"/>
      <c r="E13" s="129"/>
      <c r="F13" s="129"/>
      <c r="G13" s="178"/>
      <c r="H13" s="178"/>
      <c r="I13" s="178"/>
      <c r="J13" s="178"/>
      <c r="K13" s="178"/>
      <c r="L13" s="178"/>
    </row>
    <row r="14" ht="20.25" customHeight="1" spans="1:12">
      <c r="A14" s="129"/>
      <c r="B14" s="129"/>
      <c r="C14" s="129"/>
      <c r="D14" s="129"/>
      <c r="E14" s="129"/>
      <c r="F14" s="129"/>
      <c r="G14" s="178"/>
      <c r="H14" s="178"/>
      <c r="I14" s="178"/>
      <c r="J14" s="178"/>
      <c r="K14" s="178"/>
      <c r="L14" s="178"/>
    </row>
    <row r="15" ht="20.25" customHeight="1" spans="1:12">
      <c r="A15" s="129"/>
      <c r="B15" s="129"/>
      <c r="C15" s="129"/>
      <c r="D15" s="129"/>
      <c r="E15" s="129"/>
      <c r="F15" s="129"/>
      <c r="G15" s="178"/>
      <c r="H15" s="178"/>
      <c r="I15" s="178"/>
      <c r="J15" s="178"/>
      <c r="K15" s="178"/>
      <c r="L15" s="178"/>
    </row>
    <row r="16" ht="20.25" customHeight="1" spans="1:12">
      <c r="A16" s="129"/>
      <c r="B16" s="129"/>
      <c r="C16" s="129"/>
      <c r="D16" s="129"/>
      <c r="E16" s="129"/>
      <c r="F16" s="129"/>
      <c r="G16" s="178"/>
      <c r="H16" s="178"/>
      <c r="I16" s="178"/>
      <c r="J16" s="178"/>
      <c r="K16" s="178"/>
      <c r="L16" s="178"/>
    </row>
    <row r="17" ht="24" customHeight="1" spans="1:10">
      <c r="A17" s="179" t="s">
        <v>492</v>
      </c>
      <c r="B17" s="179"/>
      <c r="C17" s="179"/>
      <c r="D17" s="179"/>
      <c r="E17" s="179"/>
      <c r="F17" s="179"/>
      <c r="G17" s="179"/>
      <c r="H17" s="179"/>
      <c r="I17" s="179"/>
      <c r="J17" s="92"/>
    </row>
    <row r="18" spans="1:9">
      <c r="A18" s="180" t="s">
        <v>487</v>
      </c>
      <c r="B18" s="180"/>
      <c r="C18" s="180"/>
      <c r="D18" s="180"/>
      <c r="E18" s="180"/>
      <c r="F18" s="180"/>
      <c r="G18" s="180"/>
      <c r="H18" s="180"/>
      <c r="I18" s="180"/>
    </row>
  </sheetData>
  <mergeCells count="27">
    <mergeCell ref="A1:J1"/>
    <mergeCell ref="A3:F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13" sqref="A13"/>
    </sheetView>
  </sheetViews>
  <sheetFormatPr defaultColWidth="9" defaultRowHeight="13.5" outlineLevelCol="4"/>
  <cols>
    <col min="1" max="1" width="39.2166666666667" customWidth="1"/>
    <col min="2" max="2" width="6.10833333333333" customWidth="1"/>
    <col min="3" max="3" width="15.6666666666667" customWidth="1"/>
    <col min="4" max="4" width="15.4416666666667" customWidth="1"/>
    <col min="5" max="5" width="15.6666666666667" customWidth="1"/>
  </cols>
  <sheetData>
    <row r="1" ht="25.5" spans="1:5">
      <c r="A1" s="150" t="s">
        <v>493</v>
      </c>
      <c r="B1" s="150"/>
      <c r="C1" s="150"/>
      <c r="D1" s="150"/>
      <c r="E1" s="150"/>
    </row>
    <row r="2" ht="14.25" spans="1:5">
      <c r="A2" s="151"/>
      <c r="B2" s="151"/>
      <c r="C2" s="151"/>
      <c r="D2" s="151"/>
      <c r="E2" s="152" t="s">
        <v>494</v>
      </c>
    </row>
    <row r="3" ht="28.5" spans="1:5">
      <c r="A3" s="153" t="s">
        <v>57</v>
      </c>
      <c r="B3" s="151"/>
      <c r="C3" s="151"/>
      <c r="D3" s="151"/>
      <c r="E3" s="159" t="s">
        <v>495</v>
      </c>
    </row>
    <row r="4" ht="15" customHeight="1" spans="1:5">
      <c r="A4" s="160" t="s">
        <v>496</v>
      </c>
      <c r="B4" s="160" t="s">
        <v>62</v>
      </c>
      <c r="C4" s="160" t="s">
        <v>497</v>
      </c>
      <c r="D4" s="160" t="s">
        <v>498</v>
      </c>
      <c r="E4" s="160" t="s">
        <v>499</v>
      </c>
    </row>
    <row r="5" ht="15" customHeight="1" spans="1:5">
      <c r="A5" s="160" t="s">
        <v>500</v>
      </c>
      <c r="B5" s="160"/>
      <c r="C5" s="160" t="s">
        <v>66</v>
      </c>
      <c r="D5" s="160" t="s">
        <v>67</v>
      </c>
      <c r="E5" s="160" t="s">
        <v>75</v>
      </c>
    </row>
    <row r="6" ht="15" customHeight="1" spans="1:5">
      <c r="A6" s="161" t="s">
        <v>501</v>
      </c>
      <c r="B6" s="160" t="s">
        <v>66</v>
      </c>
      <c r="C6" s="162" t="s">
        <v>502</v>
      </c>
      <c r="D6" s="162" t="s">
        <v>502</v>
      </c>
      <c r="E6" s="162" t="s">
        <v>502</v>
      </c>
    </row>
    <row r="7" ht="15" customHeight="1" spans="1:5">
      <c r="A7" s="163" t="s">
        <v>503</v>
      </c>
      <c r="B7" s="160" t="s">
        <v>67</v>
      </c>
      <c r="C7" s="164">
        <v>14100</v>
      </c>
      <c r="D7" s="164">
        <v>15797.8</v>
      </c>
      <c r="E7" s="164">
        <v>15797.8</v>
      </c>
    </row>
    <row r="8" ht="15" customHeight="1" spans="1:5">
      <c r="A8" s="163" t="s">
        <v>504</v>
      </c>
      <c r="B8" s="160" t="s">
        <v>75</v>
      </c>
      <c r="C8" s="164"/>
      <c r="D8" s="164"/>
      <c r="E8" s="164"/>
    </row>
    <row r="9" ht="15" customHeight="1" spans="1:5">
      <c r="A9" s="163" t="s">
        <v>505</v>
      </c>
      <c r="B9" s="160" t="s">
        <v>79</v>
      </c>
      <c r="C9" s="164">
        <v>9800</v>
      </c>
      <c r="D9" s="164">
        <v>15797.8</v>
      </c>
      <c r="E9" s="164">
        <v>15797.8</v>
      </c>
    </row>
    <row r="10" ht="15" customHeight="1" spans="1:5">
      <c r="A10" s="163" t="s">
        <v>506</v>
      </c>
      <c r="B10" s="160" t="s">
        <v>83</v>
      </c>
      <c r="C10" s="164"/>
      <c r="D10" s="164"/>
      <c r="E10" s="164"/>
    </row>
    <row r="11" ht="15" customHeight="1" spans="1:5">
      <c r="A11" s="163" t="s">
        <v>507</v>
      </c>
      <c r="B11" s="160" t="s">
        <v>87</v>
      </c>
      <c r="C11" s="164">
        <v>9800</v>
      </c>
      <c r="D11" s="164">
        <v>15797.8</v>
      </c>
      <c r="E11" s="164">
        <v>15797.8</v>
      </c>
    </row>
    <row r="12" ht="15" customHeight="1" spans="1:5">
      <c r="A12" s="163" t="s">
        <v>508</v>
      </c>
      <c r="B12" s="160" t="s">
        <v>91</v>
      </c>
      <c r="C12" s="164">
        <v>4300</v>
      </c>
      <c r="D12" s="164">
        <v>0</v>
      </c>
      <c r="E12" s="164">
        <v>0</v>
      </c>
    </row>
    <row r="13" ht="15" customHeight="1" spans="1:5">
      <c r="A13" s="163" t="s">
        <v>509</v>
      </c>
      <c r="B13" s="160" t="s">
        <v>95</v>
      </c>
      <c r="C13" s="162" t="s">
        <v>502</v>
      </c>
      <c r="D13" s="162" t="s">
        <v>502</v>
      </c>
      <c r="E13" s="164"/>
    </row>
    <row r="14" ht="15" customHeight="1" spans="1:5">
      <c r="A14" s="163" t="s">
        <v>510</v>
      </c>
      <c r="B14" s="160" t="s">
        <v>98</v>
      </c>
      <c r="C14" s="162" t="s">
        <v>502</v>
      </c>
      <c r="D14" s="162" t="s">
        <v>502</v>
      </c>
      <c r="E14" s="164"/>
    </row>
    <row r="15" ht="15" customHeight="1" spans="1:5">
      <c r="A15" s="163" t="s">
        <v>511</v>
      </c>
      <c r="B15" s="160" t="s">
        <v>101</v>
      </c>
      <c r="C15" s="162" t="s">
        <v>502</v>
      </c>
      <c r="D15" s="162" t="s">
        <v>502</v>
      </c>
      <c r="E15" s="164"/>
    </row>
    <row r="16" ht="15" customHeight="1" spans="1:5">
      <c r="A16" s="163" t="s">
        <v>512</v>
      </c>
      <c r="B16" s="160" t="s">
        <v>104</v>
      </c>
      <c r="C16" s="162" t="s">
        <v>502</v>
      </c>
      <c r="D16" s="162" t="s">
        <v>502</v>
      </c>
      <c r="E16" s="162" t="s">
        <v>502</v>
      </c>
    </row>
    <row r="17" ht="15" customHeight="1" spans="1:5">
      <c r="A17" s="163" t="s">
        <v>513</v>
      </c>
      <c r="B17" s="160" t="s">
        <v>107</v>
      </c>
      <c r="C17" s="162" t="s">
        <v>502</v>
      </c>
      <c r="D17" s="162" t="s">
        <v>502</v>
      </c>
      <c r="E17" s="164"/>
    </row>
    <row r="18" ht="15" customHeight="1" spans="1:5">
      <c r="A18" s="163" t="s">
        <v>514</v>
      </c>
      <c r="B18" s="160" t="s">
        <v>110</v>
      </c>
      <c r="C18" s="162" t="s">
        <v>502</v>
      </c>
      <c r="D18" s="162" t="s">
        <v>502</v>
      </c>
      <c r="E18" s="164"/>
    </row>
    <row r="19" ht="15" customHeight="1" spans="1:5">
      <c r="A19" s="163" t="s">
        <v>515</v>
      </c>
      <c r="B19" s="160" t="s">
        <v>113</v>
      </c>
      <c r="C19" s="162" t="s">
        <v>502</v>
      </c>
      <c r="D19" s="162" t="s">
        <v>502</v>
      </c>
      <c r="E19" s="164"/>
    </row>
    <row r="20" ht="15" customHeight="1" spans="1:5">
      <c r="A20" s="163" t="s">
        <v>516</v>
      </c>
      <c r="B20" s="160" t="s">
        <v>116</v>
      </c>
      <c r="C20" s="162" t="s">
        <v>502</v>
      </c>
      <c r="D20" s="162" t="s">
        <v>502</v>
      </c>
      <c r="E20" s="164">
        <v>1</v>
      </c>
    </row>
    <row r="21" ht="15" customHeight="1" spans="1:5">
      <c r="A21" s="163" t="s">
        <v>517</v>
      </c>
      <c r="B21" s="160" t="s">
        <v>119</v>
      </c>
      <c r="C21" s="162" t="s">
        <v>502</v>
      </c>
      <c r="D21" s="162" t="s">
        <v>502</v>
      </c>
      <c r="E21" s="164"/>
    </row>
    <row r="22" ht="15" customHeight="1" spans="1:5">
      <c r="A22" s="163" t="s">
        <v>518</v>
      </c>
      <c r="B22" s="160" t="s">
        <v>122</v>
      </c>
      <c r="C22" s="162" t="s">
        <v>502</v>
      </c>
      <c r="D22" s="162" t="s">
        <v>502</v>
      </c>
      <c r="E22" s="164"/>
    </row>
    <row r="23" ht="15" customHeight="1" spans="1:5">
      <c r="A23" s="163" t="s">
        <v>519</v>
      </c>
      <c r="B23" s="160" t="s">
        <v>125</v>
      </c>
      <c r="C23" s="162" t="s">
        <v>502</v>
      </c>
      <c r="D23" s="162" t="s">
        <v>502</v>
      </c>
      <c r="E23" s="164"/>
    </row>
    <row r="24" ht="15" customHeight="1" spans="1:5">
      <c r="A24" s="163" t="s">
        <v>520</v>
      </c>
      <c r="B24" s="160" t="s">
        <v>128</v>
      </c>
      <c r="C24" s="162" t="s">
        <v>502</v>
      </c>
      <c r="D24" s="162" t="s">
        <v>502</v>
      </c>
      <c r="E24" s="164"/>
    </row>
    <row r="25" ht="15" customHeight="1" spans="1:5">
      <c r="A25" s="163" t="s">
        <v>521</v>
      </c>
      <c r="B25" s="160" t="s">
        <v>131</v>
      </c>
      <c r="C25" s="162" t="s">
        <v>502</v>
      </c>
      <c r="D25" s="162" t="s">
        <v>502</v>
      </c>
      <c r="E25" s="164"/>
    </row>
    <row r="26" ht="15" customHeight="1" spans="1:5">
      <c r="A26" s="163" t="s">
        <v>522</v>
      </c>
      <c r="B26" s="160" t="s">
        <v>134</v>
      </c>
      <c r="C26" s="162" t="s">
        <v>502</v>
      </c>
      <c r="D26" s="162" t="s">
        <v>502</v>
      </c>
      <c r="E26" s="164"/>
    </row>
    <row r="27" ht="15" customHeight="1" spans="1:5">
      <c r="A27" s="161" t="s">
        <v>523</v>
      </c>
      <c r="B27" s="160" t="s">
        <v>137</v>
      </c>
      <c r="C27" s="162" t="s">
        <v>502</v>
      </c>
      <c r="D27" s="162" t="s">
        <v>502</v>
      </c>
      <c r="E27" s="164">
        <v>143272.79</v>
      </c>
    </row>
    <row r="28" ht="15" customHeight="1" spans="1:5">
      <c r="A28" s="163" t="s">
        <v>524</v>
      </c>
      <c r="B28" s="160" t="s">
        <v>140</v>
      </c>
      <c r="C28" s="162" t="s">
        <v>502</v>
      </c>
      <c r="D28" s="162" t="s">
        <v>502</v>
      </c>
      <c r="E28" s="164">
        <v>143272.79</v>
      </c>
    </row>
    <row r="29" ht="15" customHeight="1" spans="1:5">
      <c r="A29" s="163" t="s">
        <v>525</v>
      </c>
      <c r="B29" s="160" t="s">
        <v>143</v>
      </c>
      <c r="C29" s="162" t="s">
        <v>502</v>
      </c>
      <c r="D29" s="162" t="s">
        <v>502</v>
      </c>
      <c r="E29" s="164"/>
    </row>
    <row r="30" ht="41.25" customHeight="1" spans="1:5">
      <c r="A30" s="158" t="s">
        <v>526</v>
      </c>
      <c r="B30" s="158"/>
      <c r="C30" s="158"/>
      <c r="D30" s="158"/>
      <c r="E30" s="158"/>
    </row>
    <row r="31" ht="21" customHeight="1" spans="1:5">
      <c r="A31" s="158" t="s">
        <v>527</v>
      </c>
      <c r="B31" s="158"/>
      <c r="C31" s="158"/>
      <c r="D31" s="158"/>
      <c r="E31" s="158"/>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B31" sqref="B31"/>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1:5">
      <c r="A1" s="150" t="s">
        <v>528</v>
      </c>
      <c r="B1" s="150"/>
      <c r="C1" s="150"/>
      <c r="D1" s="150"/>
      <c r="E1" s="150"/>
    </row>
    <row r="2" ht="14.25" spans="1:5">
      <c r="A2" s="151"/>
      <c r="B2" s="151"/>
      <c r="C2" s="151"/>
      <c r="D2" s="151"/>
      <c r="E2" s="152" t="s">
        <v>529</v>
      </c>
    </row>
    <row r="3" ht="14.25" spans="1:5">
      <c r="A3" s="153" t="s">
        <v>57</v>
      </c>
      <c r="B3" s="151"/>
      <c r="C3" s="151"/>
      <c r="D3" s="151"/>
      <c r="E3" s="152" t="s">
        <v>484</v>
      </c>
    </row>
    <row r="4" ht="15" customHeight="1" spans="1:5">
      <c r="A4" s="154" t="s">
        <v>496</v>
      </c>
      <c r="B4" s="154" t="s">
        <v>62</v>
      </c>
      <c r="C4" s="154" t="s">
        <v>497</v>
      </c>
      <c r="D4" s="154" t="s">
        <v>498</v>
      </c>
      <c r="E4" s="154" t="s">
        <v>499</v>
      </c>
    </row>
    <row r="5" ht="15" customHeight="1" spans="1:5">
      <c r="A5" s="155" t="s">
        <v>500</v>
      </c>
      <c r="B5" s="156"/>
      <c r="C5" s="156" t="s">
        <v>66</v>
      </c>
      <c r="D5" s="156" t="s">
        <v>67</v>
      </c>
      <c r="E5" s="156" t="s">
        <v>75</v>
      </c>
    </row>
    <row r="6" ht="15" customHeight="1" spans="1:5">
      <c r="A6" s="155" t="s">
        <v>530</v>
      </c>
      <c r="B6" s="156" t="s">
        <v>66</v>
      </c>
      <c r="C6" s="156" t="s">
        <v>502</v>
      </c>
      <c r="D6" s="156" t="s">
        <v>502</v>
      </c>
      <c r="E6" s="156" t="s">
        <v>502</v>
      </c>
    </row>
    <row r="7" ht="15" customHeight="1" spans="1:5">
      <c r="A7" s="155" t="s">
        <v>503</v>
      </c>
      <c r="B7" s="156" t="s">
        <v>67</v>
      </c>
      <c r="C7" s="157">
        <v>14100</v>
      </c>
      <c r="D7" s="157">
        <v>15797.8</v>
      </c>
      <c r="E7" s="157">
        <v>15797.8</v>
      </c>
    </row>
    <row r="8" ht="15" customHeight="1" spans="1:5">
      <c r="A8" s="155" t="s">
        <v>504</v>
      </c>
      <c r="B8" s="156" t="s">
        <v>75</v>
      </c>
      <c r="C8" s="157"/>
      <c r="D8" s="157"/>
      <c r="E8" s="157">
        <v>0</v>
      </c>
    </row>
    <row r="9" ht="15" customHeight="1" spans="1:5">
      <c r="A9" s="155" t="s">
        <v>505</v>
      </c>
      <c r="B9" s="156" t="s">
        <v>79</v>
      </c>
      <c r="C9" s="157">
        <v>9800</v>
      </c>
      <c r="D9" s="157">
        <v>15797.8</v>
      </c>
      <c r="E9" s="157">
        <v>15797.8</v>
      </c>
    </row>
    <row r="10" ht="15" customHeight="1" spans="1:5">
      <c r="A10" s="155" t="s">
        <v>506</v>
      </c>
      <c r="B10" s="156" t="s">
        <v>83</v>
      </c>
      <c r="C10" s="157"/>
      <c r="D10" s="157"/>
      <c r="E10" s="157">
        <v>0</v>
      </c>
    </row>
    <row r="11" ht="15" customHeight="1" spans="1:5">
      <c r="A11" s="155" t="s">
        <v>507</v>
      </c>
      <c r="B11" s="156" t="s">
        <v>87</v>
      </c>
      <c r="C11" s="157">
        <v>9800</v>
      </c>
      <c r="D11" s="157">
        <v>15797.8</v>
      </c>
      <c r="E11" s="157">
        <v>15797.8</v>
      </c>
    </row>
    <row r="12" ht="15" customHeight="1" spans="1:5">
      <c r="A12" s="155" t="s">
        <v>508</v>
      </c>
      <c r="B12" s="156" t="s">
        <v>91</v>
      </c>
      <c r="C12" s="157">
        <v>4300</v>
      </c>
      <c r="D12" s="157">
        <v>0</v>
      </c>
      <c r="E12" s="157">
        <v>0</v>
      </c>
    </row>
    <row r="13" ht="15" customHeight="1" spans="1:5">
      <c r="A13" s="155" t="s">
        <v>509</v>
      </c>
      <c r="B13" s="156" t="s">
        <v>95</v>
      </c>
      <c r="C13" s="156" t="s">
        <v>502</v>
      </c>
      <c r="D13" s="156" t="s">
        <v>502</v>
      </c>
      <c r="E13" s="157"/>
    </row>
    <row r="14" ht="15" customHeight="1" spans="1:5">
      <c r="A14" s="155" t="s">
        <v>510</v>
      </c>
      <c r="B14" s="156" t="s">
        <v>98</v>
      </c>
      <c r="C14" s="156" t="s">
        <v>502</v>
      </c>
      <c r="D14" s="156" t="s">
        <v>502</v>
      </c>
      <c r="E14" s="157"/>
    </row>
    <row r="15" ht="15" customHeight="1" spans="1:5">
      <c r="A15" s="155" t="s">
        <v>511</v>
      </c>
      <c r="B15" s="156" t="s">
        <v>101</v>
      </c>
      <c r="C15" s="156" t="s">
        <v>502</v>
      </c>
      <c r="D15" s="156" t="s">
        <v>502</v>
      </c>
      <c r="E15" s="157"/>
    </row>
    <row r="16" ht="48" customHeight="1" spans="1:5">
      <c r="A16" s="158" t="s">
        <v>531</v>
      </c>
      <c r="B16" s="158"/>
      <c r="C16" s="158"/>
      <c r="D16" s="158"/>
      <c r="E16" s="158"/>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8" sqref="J18"/>
    </sheetView>
  </sheetViews>
  <sheetFormatPr defaultColWidth="8.10833333333333" defaultRowHeight="14.25"/>
  <cols>
    <col min="1" max="1" width="5.55833333333333" style="113" customWidth="1"/>
    <col min="2" max="2" width="4.55833333333333" style="113" customWidth="1"/>
    <col min="3" max="3" width="10.775" style="113" customWidth="1"/>
    <col min="4" max="4" width="11.3333333333333" style="113" customWidth="1"/>
    <col min="5" max="5" width="10.5583333333333" style="113" customWidth="1"/>
    <col min="6" max="7" width="10.4416666666667" style="113" customWidth="1"/>
    <col min="8" max="8" width="9.775" style="113" customWidth="1"/>
    <col min="9" max="9" width="8.775" style="113" customWidth="1"/>
    <col min="10" max="10" width="11" style="114" customWidth="1"/>
    <col min="11" max="12" width="12.4416666666667" style="113" customWidth="1"/>
    <col min="13" max="13" width="8.10833333333333" style="113"/>
    <col min="14" max="14" width="11.4416666666667" style="113"/>
    <col min="15" max="15" width="10.3333333333333" style="113"/>
    <col min="16" max="16" width="9.10833333333333" style="113" customWidth="1"/>
    <col min="17" max="16384" width="8.10833333333333" style="113"/>
  </cols>
  <sheetData>
    <row r="1" s="112" customFormat="1" ht="36" customHeight="1" spans="1:21">
      <c r="A1" s="115" t="s">
        <v>532</v>
      </c>
      <c r="B1" s="115"/>
      <c r="C1" s="115"/>
      <c r="D1" s="115"/>
      <c r="E1" s="115"/>
      <c r="F1" s="115"/>
      <c r="G1" s="115"/>
      <c r="H1" s="115"/>
      <c r="I1" s="115"/>
      <c r="J1" s="115"/>
      <c r="K1" s="115"/>
      <c r="L1" s="134"/>
      <c r="M1" s="134"/>
      <c r="N1" s="115"/>
      <c r="O1" s="115"/>
      <c r="P1" s="115"/>
      <c r="Q1" s="115"/>
      <c r="R1" s="115"/>
      <c r="S1" s="115"/>
      <c r="T1" s="115"/>
      <c r="U1" s="115"/>
    </row>
    <row r="2" s="112" customFormat="1" ht="18" customHeight="1" spans="1:21">
      <c r="A2" s="116"/>
      <c r="B2" s="116"/>
      <c r="C2" s="116"/>
      <c r="D2" s="116"/>
      <c r="E2" s="116"/>
      <c r="F2" s="116"/>
      <c r="G2" s="116"/>
      <c r="H2" s="116"/>
      <c r="I2" s="116"/>
      <c r="J2" s="116"/>
      <c r="K2" s="116"/>
      <c r="L2" s="135"/>
      <c r="M2" s="135"/>
      <c r="U2" s="144" t="s">
        <v>533</v>
      </c>
    </row>
    <row r="3" s="112" customFormat="1" ht="18" customHeight="1" spans="1:21">
      <c r="A3" s="117" t="s">
        <v>57</v>
      </c>
      <c r="B3" s="116"/>
      <c r="C3" s="116"/>
      <c r="D3" s="116"/>
      <c r="E3" s="118"/>
      <c r="F3" s="118"/>
      <c r="G3" s="116"/>
      <c r="H3" s="116"/>
      <c r="I3" s="116"/>
      <c r="J3" s="116"/>
      <c r="K3" s="116"/>
      <c r="L3" s="135"/>
      <c r="M3" s="135"/>
      <c r="U3" s="144" t="s">
        <v>58</v>
      </c>
    </row>
    <row r="4" s="112" customFormat="1" ht="24" customHeight="1" spans="1:21">
      <c r="A4" s="119" t="s">
        <v>61</v>
      </c>
      <c r="B4" s="119" t="s">
        <v>62</v>
      </c>
      <c r="C4" s="120" t="s">
        <v>534</v>
      </c>
      <c r="D4" s="119" t="s">
        <v>535</v>
      </c>
      <c r="E4" s="119" t="s">
        <v>536</v>
      </c>
      <c r="F4" s="121" t="s">
        <v>537</v>
      </c>
      <c r="G4" s="122"/>
      <c r="H4" s="122"/>
      <c r="I4" s="122"/>
      <c r="J4" s="122"/>
      <c r="K4" s="122"/>
      <c r="L4" s="122"/>
      <c r="M4" s="122"/>
      <c r="N4" s="122"/>
      <c r="O4" s="136"/>
      <c r="P4" s="137" t="s">
        <v>538</v>
      </c>
      <c r="Q4" s="119" t="s">
        <v>539</v>
      </c>
      <c r="R4" s="120" t="s">
        <v>540</v>
      </c>
      <c r="S4" s="145"/>
      <c r="T4" s="146" t="s">
        <v>541</v>
      </c>
      <c r="U4" s="145"/>
    </row>
    <row r="5" s="112" customFormat="1" ht="24" customHeight="1" spans="1:21">
      <c r="A5" s="119"/>
      <c r="B5" s="119"/>
      <c r="C5" s="123"/>
      <c r="D5" s="119"/>
      <c r="E5" s="119"/>
      <c r="F5" s="124" t="s">
        <v>180</v>
      </c>
      <c r="G5" s="124"/>
      <c r="H5" s="121" t="s">
        <v>542</v>
      </c>
      <c r="I5" s="136"/>
      <c r="J5" s="121" t="s">
        <v>543</v>
      </c>
      <c r="K5" s="136"/>
      <c r="L5" s="138" t="s">
        <v>544</v>
      </c>
      <c r="M5" s="139"/>
      <c r="N5" s="140" t="s">
        <v>545</v>
      </c>
      <c r="O5" s="141"/>
      <c r="P5" s="137"/>
      <c r="Q5" s="119"/>
      <c r="R5" s="125"/>
      <c r="S5" s="147"/>
      <c r="T5" s="148"/>
      <c r="U5" s="147"/>
    </row>
    <row r="6" s="112" customFormat="1" ht="24" customHeight="1" spans="1:21">
      <c r="A6" s="119"/>
      <c r="B6" s="119"/>
      <c r="C6" s="125"/>
      <c r="D6" s="119"/>
      <c r="E6" s="119"/>
      <c r="F6" s="124" t="s">
        <v>546</v>
      </c>
      <c r="G6" s="126" t="s">
        <v>547</v>
      </c>
      <c r="H6" s="124" t="s">
        <v>546</v>
      </c>
      <c r="I6" s="126" t="s">
        <v>547</v>
      </c>
      <c r="J6" s="124" t="s">
        <v>546</v>
      </c>
      <c r="K6" s="126" t="s">
        <v>547</v>
      </c>
      <c r="L6" s="124" t="s">
        <v>546</v>
      </c>
      <c r="M6" s="126" t="s">
        <v>547</v>
      </c>
      <c r="N6" s="124" t="s">
        <v>546</v>
      </c>
      <c r="O6" s="126" t="s">
        <v>547</v>
      </c>
      <c r="P6" s="137"/>
      <c r="Q6" s="119"/>
      <c r="R6" s="124" t="s">
        <v>546</v>
      </c>
      <c r="S6" s="149" t="s">
        <v>547</v>
      </c>
      <c r="T6" s="124" t="s">
        <v>546</v>
      </c>
      <c r="U6" s="126" t="s">
        <v>547</v>
      </c>
    </row>
    <row r="7" s="112" customFormat="1" ht="24" customHeight="1" spans="1:21">
      <c r="A7" s="119" t="s">
        <v>65</v>
      </c>
      <c r="B7" s="119"/>
      <c r="C7" s="119" t="s">
        <v>548</v>
      </c>
      <c r="D7" s="126" t="s">
        <v>549</v>
      </c>
      <c r="E7" s="127">
        <v>3</v>
      </c>
      <c r="F7" s="127" t="s">
        <v>550</v>
      </c>
      <c r="G7" s="128" t="s">
        <v>551</v>
      </c>
      <c r="H7" s="127">
        <v>6</v>
      </c>
      <c r="I7" s="127">
        <v>7</v>
      </c>
      <c r="J7" s="127">
        <v>8</v>
      </c>
      <c r="K7" s="127">
        <v>9</v>
      </c>
      <c r="L7" s="127">
        <v>10</v>
      </c>
      <c r="M7" s="127">
        <v>11</v>
      </c>
      <c r="N7" s="127">
        <v>12</v>
      </c>
      <c r="O7" s="127">
        <v>13</v>
      </c>
      <c r="P7" s="127">
        <v>14</v>
      </c>
      <c r="Q7" s="127">
        <v>15</v>
      </c>
      <c r="R7" s="127">
        <v>16</v>
      </c>
      <c r="S7" s="127">
        <v>17</v>
      </c>
      <c r="T7" s="127">
        <v>18</v>
      </c>
      <c r="U7" s="127">
        <v>19</v>
      </c>
    </row>
    <row r="8" s="112" customFormat="1" ht="24" customHeight="1" spans="1:21">
      <c r="A8" s="129" t="s">
        <v>185</v>
      </c>
      <c r="B8" s="119">
        <v>1</v>
      </c>
      <c r="C8" s="130">
        <f>SUM(E8,G8,P8,Q8,S8,U8)</f>
        <v>4133283.71</v>
      </c>
      <c r="D8" s="130">
        <f>SUM(E8,F8,P8,Q8,R8,T8)</f>
        <v>4307827.42</v>
      </c>
      <c r="E8" s="131">
        <v>3984128.42</v>
      </c>
      <c r="F8" s="130">
        <f>SUM(H8,J8,L8,N8)</f>
        <v>323699</v>
      </c>
      <c r="G8" s="130">
        <f>SUM(I8,K8,M8,O8)</f>
        <v>149155.29</v>
      </c>
      <c r="H8" s="131">
        <v>0</v>
      </c>
      <c r="I8" s="131"/>
      <c r="J8" s="131">
        <v>179600</v>
      </c>
      <c r="K8" s="131">
        <v>114120.95</v>
      </c>
      <c r="L8" s="142"/>
      <c r="M8" s="142"/>
      <c r="N8" s="143">
        <v>144099</v>
      </c>
      <c r="O8" s="143">
        <v>35034.34</v>
      </c>
      <c r="P8" s="143"/>
      <c r="Q8" s="143"/>
      <c r="R8" s="143"/>
      <c r="S8" s="143"/>
      <c r="T8" s="143"/>
      <c r="U8" s="143"/>
    </row>
    <row r="9" s="112" customFormat="1" ht="40.95" customHeight="1" spans="1:21">
      <c r="A9" s="132" t="s">
        <v>552</v>
      </c>
      <c r="B9" s="132"/>
      <c r="C9" s="132"/>
      <c r="D9" s="132"/>
      <c r="E9" s="132"/>
      <c r="F9" s="132"/>
      <c r="G9" s="132"/>
      <c r="H9" s="132"/>
      <c r="I9" s="132"/>
      <c r="J9" s="132"/>
      <c r="K9" s="132"/>
      <c r="L9" s="132"/>
      <c r="M9" s="132"/>
      <c r="N9" s="132"/>
      <c r="O9" s="132"/>
      <c r="P9" s="132"/>
      <c r="Q9" s="132"/>
      <c r="R9" s="132"/>
      <c r="S9" s="132"/>
      <c r="T9" s="132"/>
      <c r="U9" s="132"/>
    </row>
    <row r="10" ht="26.25" customHeight="1" spans="1:10">
      <c r="A10" s="133"/>
      <c r="B10" s="133"/>
      <c r="C10" s="133"/>
      <c r="D10" s="133"/>
      <c r="E10" s="133"/>
      <c r="F10" s="133"/>
      <c r="G10" s="133"/>
      <c r="H10" s="133"/>
      <c r="I10" s="133"/>
      <c r="J10" s="133"/>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5" workbookViewId="0">
      <selection activeCell="D5" sqref="D5"/>
    </sheetView>
  </sheetViews>
  <sheetFormatPr defaultColWidth="9" defaultRowHeight="13.5"/>
  <cols>
    <col min="1" max="3" width="20.6666666666667" style="59" customWidth="1"/>
    <col min="4" max="4" width="64.4416666666667" style="59" customWidth="1"/>
    <col min="5" max="16384" width="9" style="59"/>
  </cols>
  <sheetData>
    <row r="1" spans="1:1">
      <c r="A1" s="59" t="s">
        <v>553</v>
      </c>
    </row>
    <row r="2" ht="29.55" customHeight="1" spans="1:4">
      <c r="A2" s="60" t="s">
        <v>554</v>
      </c>
      <c r="B2" s="93"/>
      <c r="C2" s="93"/>
      <c r="D2" s="93"/>
    </row>
    <row r="3" s="92" customFormat="1" ht="12" spans="1:7">
      <c r="A3" s="94" t="s">
        <v>171</v>
      </c>
      <c r="B3" s="94"/>
      <c r="C3" s="95"/>
      <c r="D3" s="96"/>
      <c r="E3" s="95"/>
      <c r="F3" s="95"/>
      <c r="G3" s="97"/>
    </row>
    <row r="4" ht="66" customHeight="1" spans="1:4">
      <c r="A4" s="98" t="s">
        <v>555</v>
      </c>
      <c r="B4" s="99" t="s">
        <v>556</v>
      </c>
      <c r="C4" s="100"/>
      <c r="D4" s="101" t="s">
        <v>557</v>
      </c>
    </row>
    <row r="5" ht="51" customHeight="1" spans="1:4">
      <c r="A5" s="102"/>
      <c r="B5" s="99" t="s">
        <v>558</v>
      </c>
      <c r="C5" s="100"/>
      <c r="D5" s="101" t="s">
        <v>559</v>
      </c>
    </row>
    <row r="6" ht="63" customHeight="1" spans="1:4">
      <c r="A6" s="102"/>
      <c r="B6" s="99" t="s">
        <v>560</v>
      </c>
      <c r="C6" s="100"/>
      <c r="D6" s="101" t="s">
        <v>561</v>
      </c>
    </row>
    <row r="7" ht="75" customHeight="1" spans="1:4">
      <c r="A7" s="102"/>
      <c r="B7" s="99" t="s">
        <v>562</v>
      </c>
      <c r="C7" s="100"/>
      <c r="D7" s="101" t="s">
        <v>563</v>
      </c>
    </row>
    <row r="8" ht="51" customHeight="1" spans="1:4">
      <c r="A8" s="103"/>
      <c r="B8" s="99" t="s">
        <v>564</v>
      </c>
      <c r="C8" s="100"/>
      <c r="D8" s="101" t="s">
        <v>565</v>
      </c>
    </row>
    <row r="9" ht="57" customHeight="1" spans="1:4">
      <c r="A9" s="98" t="s">
        <v>566</v>
      </c>
      <c r="B9" s="99" t="s">
        <v>567</v>
      </c>
      <c r="C9" s="100"/>
      <c r="D9" s="101" t="s">
        <v>568</v>
      </c>
    </row>
    <row r="10" ht="57" customHeight="1" spans="1:4">
      <c r="A10" s="102"/>
      <c r="B10" s="98" t="s">
        <v>569</v>
      </c>
      <c r="C10" s="104" t="s">
        <v>570</v>
      </c>
      <c r="D10" s="101" t="s">
        <v>571</v>
      </c>
    </row>
    <row r="11" ht="57" customHeight="1" spans="1:4">
      <c r="A11" s="103"/>
      <c r="B11" s="103"/>
      <c r="C11" s="104" t="s">
        <v>572</v>
      </c>
      <c r="D11" s="101" t="s">
        <v>573</v>
      </c>
    </row>
    <row r="12" ht="60" customHeight="1" spans="1:4">
      <c r="A12" s="99" t="s">
        <v>574</v>
      </c>
      <c r="B12" s="105"/>
      <c r="C12" s="100"/>
      <c r="D12" s="101" t="s">
        <v>575</v>
      </c>
    </row>
    <row r="13" ht="52.05" customHeight="1" spans="1:4">
      <c r="A13" s="99" t="s">
        <v>576</v>
      </c>
      <c r="B13" s="105"/>
      <c r="C13" s="100"/>
      <c r="D13" s="101" t="s">
        <v>577</v>
      </c>
    </row>
    <row r="14" ht="51" customHeight="1" spans="1:4">
      <c r="A14" s="99" t="s">
        <v>578</v>
      </c>
      <c r="B14" s="105"/>
      <c r="C14" s="100"/>
      <c r="D14" s="101" t="s">
        <v>579</v>
      </c>
    </row>
    <row r="15" ht="51" customHeight="1" spans="1:4">
      <c r="A15" s="106" t="s">
        <v>580</v>
      </c>
      <c r="B15" s="107"/>
      <c r="C15" s="108"/>
      <c r="D15" s="109" t="s">
        <v>581</v>
      </c>
    </row>
    <row r="16" ht="49.05" customHeight="1" spans="1:4">
      <c r="A16" s="106" t="s">
        <v>582</v>
      </c>
      <c r="B16" s="107"/>
      <c r="C16" s="108"/>
      <c r="D16" s="109" t="s">
        <v>583</v>
      </c>
    </row>
    <row r="18" ht="28.05" customHeight="1" spans="1:4">
      <c r="A18" s="110" t="s">
        <v>584</v>
      </c>
      <c r="B18" s="110"/>
      <c r="C18" s="110"/>
      <c r="D18" s="110"/>
    </row>
    <row r="19" spans="5:10">
      <c r="E19" s="111"/>
      <c r="F19" s="111"/>
      <c r="G19" s="111"/>
      <c r="H19" s="111"/>
      <c r="I19" s="111"/>
      <c r="J19" s="11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E28" sqref="E28"/>
    </sheetView>
  </sheetViews>
  <sheetFormatPr defaultColWidth="9" defaultRowHeight="13.5"/>
  <cols>
    <col min="1" max="1" width="15.2166666666667" style="59" customWidth="1"/>
    <col min="2" max="2" width="7.33333333333333" style="59" customWidth="1"/>
    <col min="3" max="3" width="8.775" style="59" customWidth="1"/>
    <col min="4" max="4" width="5" style="59" customWidth="1"/>
    <col min="5" max="5" width="11.1083333333333" style="59" customWidth="1"/>
    <col min="6" max="6" width="8.775" style="59" customWidth="1"/>
    <col min="7" max="7" width="5.10833333333333" style="59" customWidth="1"/>
    <col min="8" max="8" width="5.21666666666667" style="59" customWidth="1"/>
    <col min="9" max="9" width="9.55833333333333" style="59" customWidth="1"/>
    <col min="10" max="10" width="9.775" style="59" customWidth="1"/>
    <col min="11" max="11" width="10.1083333333333" style="59" customWidth="1"/>
    <col min="12" max="12" width="10.8833333333333" style="59" customWidth="1"/>
    <col min="13" max="13" width="6" style="59" customWidth="1"/>
    <col min="14" max="14" width="9.775" style="59" customWidth="1"/>
    <col min="15" max="15" width="23.775" style="59" customWidth="1"/>
    <col min="16" max="16" width="17.4416666666667" style="59" customWidth="1"/>
    <col min="17" max="16384" width="9" style="59"/>
  </cols>
  <sheetData>
    <row r="1" ht="14.4" customHeight="1" spans="1:1">
      <c r="A1" s="59" t="s">
        <v>585</v>
      </c>
    </row>
    <row r="2" ht="33.75" customHeight="1" spans="1:16">
      <c r="A2" s="60" t="s">
        <v>586</v>
      </c>
      <c r="B2" s="60"/>
      <c r="C2" s="60"/>
      <c r="D2" s="60"/>
      <c r="E2" s="60"/>
      <c r="F2" s="60"/>
      <c r="G2" s="60"/>
      <c r="H2" s="60"/>
      <c r="I2" s="60"/>
      <c r="J2" s="60"/>
      <c r="K2" s="60"/>
      <c r="L2" s="60"/>
      <c r="M2" s="60"/>
      <c r="N2" s="60"/>
      <c r="O2" s="60"/>
      <c r="P2" s="60"/>
    </row>
    <row r="3" ht="25.95" customHeight="1" spans="1:17">
      <c r="A3" s="61" t="s">
        <v>587</v>
      </c>
      <c r="B3" s="61"/>
      <c r="C3" s="61"/>
      <c r="D3" s="61"/>
      <c r="E3" s="61"/>
      <c r="F3" s="61"/>
      <c r="G3" s="61"/>
      <c r="H3" s="61"/>
      <c r="I3" s="61"/>
      <c r="J3" s="61"/>
      <c r="K3" s="61"/>
      <c r="L3" s="61"/>
      <c r="M3" s="61"/>
      <c r="N3" s="61"/>
      <c r="O3" s="61"/>
      <c r="P3" s="61"/>
      <c r="Q3" s="91"/>
    </row>
    <row r="4" ht="30.6" customHeight="1" spans="1:17">
      <c r="A4" s="62" t="s">
        <v>588</v>
      </c>
      <c r="B4" s="62"/>
      <c r="C4" s="63" t="s">
        <v>3</v>
      </c>
      <c r="D4" s="63"/>
      <c r="E4" s="63"/>
      <c r="F4" s="63"/>
      <c r="G4" s="63"/>
      <c r="H4" s="63"/>
      <c r="I4" s="63"/>
      <c r="J4" s="63"/>
      <c r="K4" s="63"/>
      <c r="L4" s="63"/>
      <c r="M4" s="63"/>
      <c r="N4" s="63"/>
      <c r="O4" s="63"/>
      <c r="P4" s="63"/>
      <c r="Q4" s="91"/>
    </row>
    <row r="5" ht="62.4" customHeight="1" spans="1:17">
      <c r="A5" s="64" t="s">
        <v>589</v>
      </c>
      <c r="B5" s="64"/>
      <c r="C5" s="65" t="s">
        <v>590</v>
      </c>
      <c r="D5" s="65"/>
      <c r="E5" s="65"/>
      <c r="F5" s="66" t="s">
        <v>591</v>
      </c>
      <c r="G5" s="66"/>
      <c r="H5" s="66" t="s">
        <v>592</v>
      </c>
      <c r="I5" s="66"/>
      <c r="J5" s="66" t="s">
        <v>593</v>
      </c>
      <c r="K5" s="66"/>
      <c r="L5" s="66" t="s">
        <v>594</v>
      </c>
      <c r="M5" s="66"/>
      <c r="N5" s="66" t="s">
        <v>595</v>
      </c>
      <c r="O5" s="66" t="s">
        <v>596</v>
      </c>
      <c r="P5" s="65" t="s">
        <v>597</v>
      </c>
      <c r="Q5" s="91"/>
    </row>
    <row r="6" ht="24" customHeight="1" spans="1:17">
      <c r="A6" s="64"/>
      <c r="B6" s="64"/>
      <c r="C6" s="67" t="s">
        <v>65</v>
      </c>
      <c r="D6" s="68"/>
      <c r="E6" s="69"/>
      <c r="F6" s="70">
        <v>1</v>
      </c>
      <c r="G6" s="71"/>
      <c r="H6" s="70">
        <v>2</v>
      </c>
      <c r="I6" s="71"/>
      <c r="J6" s="70" t="s">
        <v>598</v>
      </c>
      <c r="K6" s="71"/>
      <c r="L6" s="70">
        <v>4</v>
      </c>
      <c r="M6" s="71"/>
      <c r="N6" s="66" t="s">
        <v>599</v>
      </c>
      <c r="O6" s="66">
        <v>6</v>
      </c>
      <c r="P6" s="65">
        <v>7</v>
      </c>
      <c r="Q6" s="91"/>
    </row>
    <row r="7" ht="30" customHeight="1" spans="1:17">
      <c r="A7" s="64"/>
      <c r="B7" s="64"/>
      <c r="C7" s="62" t="s">
        <v>600</v>
      </c>
      <c r="D7" s="62"/>
      <c r="E7" s="62"/>
      <c r="F7" s="72">
        <f>SUM(F8,F9)</f>
        <v>5853528.83</v>
      </c>
      <c r="G7" s="72"/>
      <c r="H7" s="72">
        <f>SUM(H8,H9)</f>
        <v>41979633.57</v>
      </c>
      <c r="I7" s="72"/>
      <c r="J7" s="72">
        <f t="shared" ref="J7:J12" si="0">F7+H7</f>
        <v>47833162.4</v>
      </c>
      <c r="K7" s="72"/>
      <c r="L7" s="72">
        <f>SUM(L8,L9)</f>
        <v>47833162.4</v>
      </c>
      <c r="M7" s="72"/>
      <c r="N7" s="83" t="str">
        <f t="shared" ref="N7:N12" si="1">IF(J7&gt;0,ROUND(L7/J7,3)*100&amp;"%","—")</f>
        <v>100%</v>
      </c>
      <c r="O7" s="62"/>
      <c r="P7" s="62"/>
      <c r="Q7" s="91"/>
    </row>
    <row r="8" ht="30" customHeight="1" spans="1:17">
      <c r="A8" s="64"/>
      <c r="B8" s="64"/>
      <c r="C8" s="64" t="s">
        <v>227</v>
      </c>
      <c r="D8" s="62" t="s">
        <v>600</v>
      </c>
      <c r="E8" s="62"/>
      <c r="F8" s="73">
        <v>4953821.24</v>
      </c>
      <c r="G8" s="73"/>
      <c r="H8" s="74">
        <v>-280188.35</v>
      </c>
      <c r="I8" s="74"/>
      <c r="J8" s="84">
        <f t="shared" si="0"/>
        <v>4673632.89</v>
      </c>
      <c r="K8" s="84"/>
      <c r="L8" s="85">
        <v>4673632.89</v>
      </c>
      <c r="M8" s="85"/>
      <c r="N8" s="86" t="str">
        <f t="shared" si="1"/>
        <v>100%</v>
      </c>
      <c r="O8" s="87"/>
      <c r="P8" s="62"/>
      <c r="Q8" s="91"/>
    </row>
    <row r="9" ht="30" customHeight="1" spans="1:17">
      <c r="A9" s="64"/>
      <c r="B9" s="64"/>
      <c r="C9" s="64" t="s">
        <v>228</v>
      </c>
      <c r="D9" s="62" t="s">
        <v>600</v>
      </c>
      <c r="E9" s="62"/>
      <c r="F9" s="72">
        <f>SUM(F10:G12)</f>
        <v>899707.59</v>
      </c>
      <c r="G9" s="72"/>
      <c r="H9" s="72">
        <f>SUM(H10:I12)</f>
        <v>42259821.92</v>
      </c>
      <c r="I9" s="72"/>
      <c r="J9" s="72">
        <f t="shared" si="0"/>
        <v>43159529.51</v>
      </c>
      <c r="K9" s="72"/>
      <c r="L9" s="72">
        <f>SUM(L10:M12)</f>
        <v>43159529.51</v>
      </c>
      <c r="M9" s="72"/>
      <c r="N9" s="86" t="str">
        <f t="shared" si="1"/>
        <v>100%</v>
      </c>
      <c r="O9" s="87"/>
      <c r="P9" s="62"/>
      <c r="Q9" s="91"/>
    </row>
    <row r="10" ht="30" customHeight="1" spans="1:17">
      <c r="A10" s="64"/>
      <c r="B10" s="64"/>
      <c r="C10" s="64"/>
      <c r="D10" s="62" t="s">
        <v>601</v>
      </c>
      <c r="E10" s="62"/>
      <c r="F10" s="73">
        <v>848600</v>
      </c>
      <c r="G10" s="73"/>
      <c r="H10" s="73">
        <v>42259821.92</v>
      </c>
      <c r="I10" s="73"/>
      <c r="J10" s="84">
        <f t="shared" si="0"/>
        <v>43108421.92</v>
      </c>
      <c r="K10" s="84"/>
      <c r="L10" s="85">
        <v>43108421.92</v>
      </c>
      <c r="M10" s="85"/>
      <c r="N10" s="86" t="str">
        <f t="shared" si="1"/>
        <v>100%</v>
      </c>
      <c r="O10" s="87"/>
      <c r="P10" s="62"/>
      <c r="Q10" s="91"/>
    </row>
    <row r="11" ht="30" customHeight="1" spans="1:17">
      <c r="A11" s="64"/>
      <c r="B11" s="64"/>
      <c r="C11" s="64"/>
      <c r="D11" s="62" t="s">
        <v>602</v>
      </c>
      <c r="E11" s="62"/>
      <c r="F11" s="73">
        <v>51107.59</v>
      </c>
      <c r="G11" s="73"/>
      <c r="H11" s="73"/>
      <c r="I11" s="73"/>
      <c r="J11" s="84">
        <f t="shared" si="0"/>
        <v>51107.59</v>
      </c>
      <c r="K11" s="84"/>
      <c r="L11" s="85">
        <v>51107.59</v>
      </c>
      <c r="M11" s="85"/>
      <c r="N11" s="86" t="str">
        <f t="shared" si="1"/>
        <v>100%</v>
      </c>
      <c r="O11" s="87"/>
      <c r="P11" s="62"/>
      <c r="Q11" s="91"/>
    </row>
    <row r="12" ht="30" customHeight="1" spans="1:17">
      <c r="A12" s="64"/>
      <c r="B12" s="64"/>
      <c r="C12" s="64"/>
      <c r="D12" s="62" t="s">
        <v>603</v>
      </c>
      <c r="E12" s="62"/>
      <c r="F12" s="73"/>
      <c r="G12" s="73"/>
      <c r="H12" s="73"/>
      <c r="I12" s="73"/>
      <c r="J12" s="84">
        <f t="shared" si="0"/>
        <v>0</v>
      </c>
      <c r="K12" s="84"/>
      <c r="L12" s="85"/>
      <c r="M12" s="85"/>
      <c r="N12" s="86" t="str">
        <f t="shared" si="1"/>
        <v>—</v>
      </c>
      <c r="O12" s="87"/>
      <c r="P12" s="62"/>
      <c r="Q12" s="91"/>
    </row>
    <row r="13" ht="15.9" customHeight="1" spans="1:17">
      <c r="A13" s="64" t="s">
        <v>604</v>
      </c>
      <c r="B13" s="64"/>
      <c r="C13" s="75" t="s">
        <v>605</v>
      </c>
      <c r="D13" s="76"/>
      <c r="E13" s="76"/>
      <c r="F13" s="76"/>
      <c r="G13" s="76"/>
      <c r="H13" s="76"/>
      <c r="I13" s="76"/>
      <c r="J13" s="76"/>
      <c r="K13" s="76"/>
      <c r="L13" s="76"/>
      <c r="M13" s="76"/>
      <c r="N13" s="76"/>
      <c r="O13" s="76"/>
      <c r="P13" s="88"/>
      <c r="Q13" s="91"/>
    </row>
    <row r="14" ht="73.95" customHeight="1" spans="1:17">
      <c r="A14" s="64"/>
      <c r="B14" s="64"/>
      <c r="C14" s="77"/>
      <c r="D14" s="78"/>
      <c r="E14" s="78"/>
      <c r="F14" s="78"/>
      <c r="G14" s="78"/>
      <c r="H14" s="78"/>
      <c r="I14" s="78"/>
      <c r="J14" s="78"/>
      <c r="K14" s="78"/>
      <c r="L14" s="78"/>
      <c r="M14" s="78"/>
      <c r="N14" s="78"/>
      <c r="O14" s="78"/>
      <c r="P14" s="89"/>
      <c r="Q14" s="91"/>
    </row>
    <row r="15" ht="25.95" customHeight="1" spans="1:17">
      <c r="A15" s="61" t="s">
        <v>606</v>
      </c>
      <c r="B15" s="61"/>
      <c r="C15" s="61"/>
      <c r="D15" s="61"/>
      <c r="E15" s="61"/>
      <c r="F15" s="61"/>
      <c r="G15" s="61"/>
      <c r="H15" s="61"/>
      <c r="I15" s="61"/>
      <c r="J15" s="61"/>
      <c r="K15" s="61"/>
      <c r="L15" s="61"/>
      <c r="M15" s="61"/>
      <c r="N15" s="61"/>
      <c r="O15" s="61"/>
      <c r="P15" s="61"/>
      <c r="Q15" s="91"/>
    </row>
    <row r="16" ht="28.95" customHeight="1" spans="1:17">
      <c r="A16" s="65" t="s">
        <v>607</v>
      </c>
      <c r="B16" s="65"/>
      <c r="C16" s="65"/>
      <c r="D16" s="65"/>
      <c r="E16" s="65"/>
      <c r="F16" s="65"/>
      <c r="G16" s="65" t="s">
        <v>608</v>
      </c>
      <c r="H16" s="65"/>
      <c r="I16" s="66" t="s">
        <v>609</v>
      </c>
      <c r="J16" s="66"/>
      <c r="K16" s="66" t="s">
        <v>610</v>
      </c>
      <c r="L16" s="66" t="s">
        <v>611</v>
      </c>
      <c r="M16" s="66" t="s">
        <v>612</v>
      </c>
      <c r="N16" s="66"/>
      <c r="O16" s="66"/>
      <c r="P16" s="66"/>
      <c r="Q16" s="91"/>
    </row>
    <row r="17" ht="28.95" customHeight="1" spans="1:17">
      <c r="A17" s="65" t="s">
        <v>613</v>
      </c>
      <c r="B17" s="65" t="s">
        <v>614</v>
      </c>
      <c r="C17" s="65"/>
      <c r="D17" s="65"/>
      <c r="E17" s="65" t="s">
        <v>615</v>
      </c>
      <c r="F17" s="65"/>
      <c r="G17" s="65"/>
      <c r="H17" s="65"/>
      <c r="I17" s="66"/>
      <c r="J17" s="66"/>
      <c r="K17" s="66"/>
      <c r="L17" s="66"/>
      <c r="M17" s="66"/>
      <c r="N17" s="66"/>
      <c r="O17" s="66"/>
      <c r="P17" s="66"/>
      <c r="Q17" s="91"/>
    </row>
    <row r="18" ht="28.95" customHeight="1" spans="1:17">
      <c r="A18" s="62" t="s">
        <v>616</v>
      </c>
      <c r="B18" s="62" t="s">
        <v>617</v>
      </c>
      <c r="C18" s="62"/>
      <c r="D18" s="62"/>
      <c r="E18" s="62" t="s">
        <v>618</v>
      </c>
      <c r="F18" s="62"/>
      <c r="G18" s="64" t="s">
        <v>619</v>
      </c>
      <c r="H18" s="64"/>
      <c r="I18" s="64">
        <v>12000</v>
      </c>
      <c r="J18" s="64"/>
      <c r="K18" s="64" t="s">
        <v>620</v>
      </c>
      <c r="L18" s="64" t="s">
        <v>621</v>
      </c>
      <c r="M18" s="63"/>
      <c r="N18" s="63"/>
      <c r="O18" s="63"/>
      <c r="P18" s="63"/>
      <c r="Q18" s="91"/>
    </row>
    <row r="19" ht="28.95" customHeight="1" spans="1:17">
      <c r="A19" s="62"/>
      <c r="B19" s="62" t="s">
        <v>622</v>
      </c>
      <c r="C19" s="62"/>
      <c r="D19" s="62"/>
      <c r="E19" s="62" t="s">
        <v>623</v>
      </c>
      <c r="F19" s="62"/>
      <c r="G19" s="64" t="s">
        <v>619</v>
      </c>
      <c r="H19" s="64"/>
      <c r="I19" s="64" t="s">
        <v>624</v>
      </c>
      <c r="J19" s="64"/>
      <c r="K19" s="64"/>
      <c r="L19" s="64" t="s">
        <v>624</v>
      </c>
      <c r="M19" s="63"/>
      <c r="N19" s="63"/>
      <c r="O19" s="63"/>
      <c r="P19" s="63"/>
      <c r="Q19" s="91"/>
    </row>
    <row r="20" ht="28.95" customHeight="1" spans="1:17">
      <c r="A20" s="62"/>
      <c r="B20" s="62" t="s">
        <v>625</v>
      </c>
      <c r="C20" s="62"/>
      <c r="D20" s="62"/>
      <c r="E20" s="62" t="s">
        <v>626</v>
      </c>
      <c r="F20" s="62"/>
      <c r="G20" s="64" t="s">
        <v>627</v>
      </c>
      <c r="H20" s="64"/>
      <c r="I20" s="64" t="s">
        <v>626</v>
      </c>
      <c r="J20" s="64"/>
      <c r="K20" s="64"/>
      <c r="L20" s="64" t="s">
        <v>628</v>
      </c>
      <c r="M20" s="63"/>
      <c r="N20" s="63"/>
      <c r="O20" s="63"/>
      <c r="P20" s="63"/>
      <c r="Q20" s="91"/>
    </row>
    <row r="21" ht="28.95" customHeight="1" spans="1:17">
      <c r="A21" s="62"/>
      <c r="B21" s="62" t="s">
        <v>629</v>
      </c>
      <c r="C21" s="62"/>
      <c r="D21" s="62"/>
      <c r="E21" s="62"/>
      <c r="F21" s="62"/>
      <c r="G21" s="64"/>
      <c r="H21" s="64"/>
      <c r="I21" s="64"/>
      <c r="J21" s="64"/>
      <c r="K21" s="64"/>
      <c r="L21" s="64"/>
      <c r="M21" s="63"/>
      <c r="N21" s="63"/>
      <c r="O21" s="63"/>
      <c r="P21" s="63"/>
      <c r="Q21" s="91"/>
    </row>
    <row r="22" ht="28.95" customHeight="1" spans="1:17">
      <c r="A22" s="62" t="s">
        <v>630</v>
      </c>
      <c r="B22" s="64" t="s">
        <v>631</v>
      </c>
      <c r="C22" s="64"/>
      <c r="D22" s="64"/>
      <c r="E22" s="62"/>
      <c r="F22" s="62"/>
      <c r="G22" s="64"/>
      <c r="H22" s="64"/>
      <c r="I22" s="62"/>
      <c r="J22" s="62"/>
      <c r="K22" s="62"/>
      <c r="L22" s="62"/>
      <c r="M22" s="63"/>
      <c r="N22" s="63"/>
      <c r="O22" s="63"/>
      <c r="P22" s="63"/>
      <c r="Q22" s="91"/>
    </row>
    <row r="23" ht="28.95" customHeight="1" spans="1:17">
      <c r="A23" s="62"/>
      <c r="B23" s="64" t="s">
        <v>632</v>
      </c>
      <c r="C23" s="64"/>
      <c r="D23" s="64"/>
      <c r="E23" s="62" t="s">
        <v>633</v>
      </c>
      <c r="F23" s="62"/>
      <c r="G23" s="64" t="s">
        <v>619</v>
      </c>
      <c r="H23" s="64"/>
      <c r="I23" s="62">
        <v>60</v>
      </c>
      <c r="J23" s="62"/>
      <c r="K23" s="62" t="s">
        <v>634</v>
      </c>
      <c r="L23" s="62" t="s">
        <v>635</v>
      </c>
      <c r="M23" s="63"/>
      <c r="N23" s="63"/>
      <c r="O23" s="63"/>
      <c r="P23" s="63"/>
      <c r="Q23" s="91"/>
    </row>
    <row r="24" ht="42" customHeight="1" spans="1:17">
      <c r="A24" s="62"/>
      <c r="B24" s="64" t="s">
        <v>636</v>
      </c>
      <c r="C24" s="64"/>
      <c r="D24" s="64"/>
      <c r="E24" s="64" t="s">
        <v>637</v>
      </c>
      <c r="F24" s="64"/>
      <c r="G24" s="64" t="s">
        <v>638</v>
      </c>
      <c r="H24" s="64"/>
      <c r="I24" s="64">
        <v>0</v>
      </c>
      <c r="J24" s="64"/>
      <c r="K24" s="62" t="s">
        <v>639</v>
      </c>
      <c r="L24" s="64" t="s">
        <v>640</v>
      </c>
      <c r="M24" s="63"/>
      <c r="N24" s="63"/>
      <c r="O24" s="63"/>
      <c r="P24" s="63"/>
      <c r="Q24" s="91"/>
    </row>
    <row r="25" ht="28.95" customHeight="1" spans="1:17">
      <c r="A25" s="62"/>
      <c r="B25" s="64" t="s">
        <v>641</v>
      </c>
      <c r="C25" s="64"/>
      <c r="D25" s="64"/>
      <c r="E25" s="62" t="s">
        <v>642</v>
      </c>
      <c r="F25" s="62"/>
      <c r="G25" s="64" t="s">
        <v>619</v>
      </c>
      <c r="H25" s="64"/>
      <c r="I25" s="62">
        <v>100</v>
      </c>
      <c r="J25" s="62"/>
      <c r="K25" s="62" t="s">
        <v>634</v>
      </c>
      <c r="L25" s="90">
        <v>1</v>
      </c>
      <c r="M25" s="63"/>
      <c r="N25" s="63"/>
      <c r="O25" s="63"/>
      <c r="P25" s="63"/>
      <c r="Q25" s="91"/>
    </row>
    <row r="26" ht="28.95" customHeight="1" spans="1:17">
      <c r="A26" s="64" t="s">
        <v>643</v>
      </c>
      <c r="B26" s="64" t="s">
        <v>644</v>
      </c>
      <c r="C26" s="64"/>
      <c r="D26" s="64"/>
      <c r="E26" s="62" t="s">
        <v>645</v>
      </c>
      <c r="F26" s="62"/>
      <c r="G26" s="64" t="s">
        <v>619</v>
      </c>
      <c r="H26" s="64"/>
      <c r="I26" s="62">
        <v>90</v>
      </c>
      <c r="J26" s="62"/>
      <c r="K26" s="62" t="s">
        <v>634</v>
      </c>
      <c r="L26" s="62" t="s">
        <v>646</v>
      </c>
      <c r="M26" s="63"/>
      <c r="N26" s="63"/>
      <c r="O26" s="63"/>
      <c r="P26" s="63"/>
      <c r="Q26" s="91"/>
    </row>
    <row r="27" ht="72.6" customHeight="1" spans="1:17">
      <c r="A27" s="64" t="s">
        <v>647</v>
      </c>
      <c r="B27" s="79" t="s">
        <v>583</v>
      </c>
      <c r="C27" s="79"/>
      <c r="D27" s="79"/>
      <c r="E27" s="79"/>
      <c r="F27" s="79"/>
      <c r="G27" s="79"/>
      <c r="H27" s="79"/>
      <c r="I27" s="79"/>
      <c r="J27" s="79"/>
      <c r="K27" s="79"/>
      <c r="L27" s="79"/>
      <c r="M27" s="79"/>
      <c r="N27" s="79"/>
      <c r="O27" s="79"/>
      <c r="P27" s="79"/>
      <c r="Q27" s="91"/>
    </row>
    <row r="28" ht="18" customHeight="1" spans="1:1">
      <c r="A28" s="80" t="s">
        <v>648</v>
      </c>
    </row>
    <row r="29" ht="18" customHeight="1" spans="1:1">
      <c r="A29" s="81" t="s">
        <v>649</v>
      </c>
    </row>
    <row r="30" ht="18" customHeight="1" spans="1:1">
      <c r="A30" s="82" t="s">
        <v>650</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6">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E9" sqref="E9"/>
    </sheetView>
  </sheetViews>
  <sheetFormatPr defaultColWidth="9" defaultRowHeight="13.5"/>
  <cols>
    <col min="1" max="2" width="11.1083333333333" style="1" customWidth="1"/>
    <col min="3" max="3" width="14.5583333333333" style="1" customWidth="1"/>
    <col min="4" max="4" width="11.3333333333333" style="1" customWidth="1"/>
    <col min="5" max="5" width="14.108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553</v>
      </c>
    </row>
    <row r="2"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653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600000</v>
      </c>
      <c r="F7" s="11">
        <v>600000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600000</v>
      </c>
      <c r="F8" s="14">
        <v>600000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664</v>
      </c>
      <c r="D10" s="14"/>
      <c r="E10" s="14"/>
      <c r="F10" s="14"/>
      <c r="G10" s="9" t="s">
        <v>502</v>
      </c>
      <c r="H10" s="15" t="str">
        <f t="shared" si="0"/>
        <v>—</v>
      </c>
      <c r="I10" s="16" t="s">
        <v>502</v>
      </c>
      <c r="J10" s="16"/>
    </row>
    <row r="11" ht="18" customHeight="1" spans="1:10">
      <c r="A11" s="9" t="s">
        <v>665</v>
      </c>
      <c r="B11" s="9" t="s">
        <v>666</v>
      </c>
      <c r="C11" s="9"/>
      <c r="D11" s="9"/>
      <c r="E11" s="9"/>
      <c r="F11" s="16" t="s">
        <v>667</v>
      </c>
      <c r="G11" s="16"/>
      <c r="H11" s="16"/>
      <c r="I11" s="16"/>
      <c r="J11" s="16"/>
    </row>
    <row r="12" ht="46.05" customHeight="1" spans="1:10">
      <c r="A12" s="9"/>
      <c r="B12" s="53" t="s">
        <v>668</v>
      </c>
      <c r="C12" s="54"/>
      <c r="D12" s="54"/>
      <c r="E12" s="55"/>
      <c r="F12" s="16" t="s">
        <v>669</v>
      </c>
      <c r="G12" s="16"/>
      <c r="H12" s="16"/>
      <c r="I12" s="16"/>
      <c r="J12" s="16"/>
    </row>
    <row r="13" ht="36" customHeight="1" spans="1:10">
      <c r="A13" s="21" t="s">
        <v>607</v>
      </c>
      <c r="B13" s="22"/>
      <c r="C13" s="23"/>
      <c r="D13" s="21" t="s">
        <v>670</v>
      </c>
      <c r="E13" s="22"/>
      <c r="F13" s="23"/>
      <c r="G13" s="24" t="s">
        <v>611</v>
      </c>
      <c r="H13" s="24" t="s">
        <v>671</v>
      </c>
      <c r="I13" s="24" t="s">
        <v>661</v>
      </c>
      <c r="J13" s="24" t="s">
        <v>612</v>
      </c>
    </row>
    <row r="14" ht="36" customHeight="1" spans="1:10">
      <c r="A14" s="25" t="s">
        <v>613</v>
      </c>
      <c r="B14" s="9" t="s">
        <v>614</v>
      </c>
      <c r="C14" s="9" t="s">
        <v>615</v>
      </c>
      <c r="D14" s="9" t="s">
        <v>608</v>
      </c>
      <c r="E14" s="9" t="s">
        <v>609</v>
      </c>
      <c r="F14" s="26" t="s">
        <v>610</v>
      </c>
      <c r="G14" s="27"/>
      <c r="H14" s="27"/>
      <c r="I14" s="27"/>
      <c r="J14" s="27"/>
    </row>
    <row r="15" ht="18" customHeight="1" spans="1:10">
      <c r="A15" s="9" t="s">
        <v>616</v>
      </c>
      <c r="B15" s="28" t="s">
        <v>617</v>
      </c>
      <c r="C15" s="29" t="s">
        <v>672</v>
      </c>
      <c r="D15" s="30" t="s">
        <v>627</v>
      </c>
      <c r="E15" s="9">
        <v>3</v>
      </c>
      <c r="F15" s="26" t="s">
        <v>673</v>
      </c>
      <c r="G15" s="27">
        <v>3</v>
      </c>
      <c r="H15" s="31">
        <v>20</v>
      </c>
      <c r="I15" s="45">
        <v>20</v>
      </c>
      <c r="J15" s="27"/>
    </row>
    <row r="16" ht="27" customHeight="1" spans="1:10">
      <c r="A16" s="9"/>
      <c r="B16" s="28" t="s">
        <v>622</v>
      </c>
      <c r="C16" s="29" t="s">
        <v>674</v>
      </c>
      <c r="D16" s="30" t="s">
        <v>627</v>
      </c>
      <c r="E16" s="9">
        <v>3</v>
      </c>
      <c r="F16" s="26" t="s">
        <v>675</v>
      </c>
      <c r="G16" s="27">
        <v>3</v>
      </c>
      <c r="H16" s="31">
        <v>20</v>
      </c>
      <c r="I16" s="45">
        <v>20</v>
      </c>
      <c r="J16" s="27"/>
    </row>
    <row r="17" ht="18" customHeight="1" spans="1:10">
      <c r="A17" s="9"/>
      <c r="B17" s="28" t="s">
        <v>625</v>
      </c>
      <c r="C17" s="29"/>
      <c r="D17" s="30"/>
      <c r="E17" s="9"/>
      <c r="F17" s="26"/>
      <c r="G17" s="27"/>
      <c r="H17" s="31"/>
      <c r="I17" s="45"/>
      <c r="J17" s="27"/>
    </row>
    <row r="18" ht="18" customHeight="1" spans="1:10">
      <c r="A18" s="9"/>
      <c r="B18" s="9" t="s">
        <v>629</v>
      </c>
      <c r="C18" s="29" t="s">
        <v>676</v>
      </c>
      <c r="D18" s="30" t="s">
        <v>638</v>
      </c>
      <c r="E18" s="9" t="s">
        <v>677</v>
      </c>
      <c r="F18" s="26"/>
      <c r="G18" s="27" t="s">
        <v>678</v>
      </c>
      <c r="H18" s="31">
        <v>10</v>
      </c>
      <c r="I18" s="45">
        <v>10</v>
      </c>
      <c r="J18" s="27"/>
    </row>
    <row r="19" ht="30" customHeight="1" spans="1:10">
      <c r="A19" s="9" t="s">
        <v>630</v>
      </c>
      <c r="B19" s="9" t="s">
        <v>679</v>
      </c>
      <c r="C19" s="29"/>
      <c r="D19" s="30"/>
      <c r="E19" s="9"/>
      <c r="F19" s="26"/>
      <c r="G19" s="27"/>
      <c r="H19" s="31"/>
      <c r="I19" s="45"/>
      <c r="J19" s="27"/>
    </row>
    <row r="20" ht="37.05" customHeight="1" spans="1:10">
      <c r="A20" s="9"/>
      <c r="B20" s="9" t="s">
        <v>680</v>
      </c>
      <c r="C20" s="29" t="s">
        <v>681</v>
      </c>
      <c r="D20" s="30" t="s">
        <v>682</v>
      </c>
      <c r="E20" s="9" t="s">
        <v>683</v>
      </c>
      <c r="F20" s="26"/>
      <c r="G20" s="27" t="s">
        <v>684</v>
      </c>
      <c r="H20" s="31">
        <v>20</v>
      </c>
      <c r="I20" s="45">
        <v>20</v>
      </c>
      <c r="J20" s="27"/>
    </row>
    <row r="21" ht="85.95" customHeight="1" spans="1:10">
      <c r="A21" s="9"/>
      <c r="B21" s="9" t="s">
        <v>685</v>
      </c>
      <c r="C21" s="29" t="s">
        <v>686</v>
      </c>
      <c r="D21" s="30" t="s">
        <v>682</v>
      </c>
      <c r="E21" s="9" t="s">
        <v>687</v>
      </c>
      <c r="F21" s="26"/>
      <c r="G21" s="27" t="s">
        <v>688</v>
      </c>
      <c r="H21" s="31">
        <v>20</v>
      </c>
      <c r="I21" s="45">
        <v>20</v>
      </c>
      <c r="J21" s="27"/>
    </row>
    <row r="22" ht="30" customHeight="1" spans="1:10">
      <c r="A22" s="9"/>
      <c r="B22" s="33" t="s">
        <v>689</v>
      </c>
      <c r="C22" s="29"/>
      <c r="D22" s="30"/>
      <c r="E22" s="9"/>
      <c r="F22" s="26"/>
      <c r="G22" s="27"/>
      <c r="H22" s="31"/>
      <c r="I22" s="45"/>
      <c r="J22" s="27"/>
    </row>
    <row r="23" ht="30" customHeight="1" spans="1:10">
      <c r="A23" s="34" t="s">
        <v>643</v>
      </c>
      <c r="B23" s="35" t="s">
        <v>644</v>
      </c>
      <c r="C23" s="29"/>
      <c r="D23" s="30"/>
      <c r="E23" s="58" t="s">
        <v>690</v>
      </c>
      <c r="F23" s="58"/>
      <c r="G23" s="58" t="s">
        <v>690</v>
      </c>
      <c r="H23" s="36"/>
      <c r="I23" s="46"/>
      <c r="J23" s="47" t="s">
        <v>690</v>
      </c>
    </row>
    <row r="24" ht="54" customHeight="1" spans="1:10">
      <c r="A24" s="6" t="s">
        <v>691</v>
      </c>
      <c r="B24" s="6"/>
      <c r="C24" s="6"/>
      <c r="D24" s="37" t="s">
        <v>583</v>
      </c>
      <c r="E24" s="38"/>
      <c r="F24" s="38"/>
      <c r="G24" s="38"/>
      <c r="H24" s="38"/>
      <c r="I24" s="48"/>
      <c r="J24" s="49" t="s">
        <v>692</v>
      </c>
    </row>
    <row r="25" ht="25.5" customHeight="1" spans="1:10">
      <c r="A25" s="39" t="s">
        <v>693</v>
      </c>
      <c r="B25" s="39"/>
      <c r="C25" s="39"/>
      <c r="D25" s="39"/>
      <c r="E25" s="39"/>
      <c r="F25" s="39"/>
      <c r="G25" s="39"/>
      <c r="H25" s="39">
        <v>100</v>
      </c>
      <c r="I25" s="50">
        <f>SUM(I7,I15:I23)</f>
        <v>100</v>
      </c>
      <c r="J25" s="51" t="s">
        <v>694</v>
      </c>
    </row>
    <row r="26" ht="28.95" customHeight="1" spans="1:10">
      <c r="A26" s="40" t="s">
        <v>648</v>
      </c>
      <c r="B26" s="41"/>
      <c r="C26" s="41"/>
      <c r="D26" s="41"/>
      <c r="E26" s="41"/>
      <c r="F26" s="41"/>
      <c r="G26" s="41"/>
      <c r="H26" s="41"/>
      <c r="I26" s="41"/>
      <c r="J26" s="52"/>
    </row>
    <row r="27" ht="27" customHeight="1" spans="1:10">
      <c r="A27" s="42" t="s">
        <v>695</v>
      </c>
      <c r="B27" s="42"/>
      <c r="C27" s="42"/>
      <c r="D27" s="42"/>
      <c r="E27" s="42"/>
      <c r="F27" s="42"/>
      <c r="G27" s="42"/>
      <c r="H27" s="42"/>
      <c r="I27" s="42"/>
      <c r="J27" s="42"/>
    </row>
    <row r="28" ht="19.05" customHeight="1" spans="1:10">
      <c r="A28" s="42" t="s">
        <v>696</v>
      </c>
      <c r="B28" s="42"/>
      <c r="C28" s="42"/>
      <c r="D28" s="42"/>
      <c r="E28" s="42"/>
      <c r="F28" s="42"/>
      <c r="G28" s="42"/>
      <c r="H28" s="42"/>
      <c r="I28" s="42"/>
      <c r="J28" s="42"/>
    </row>
    <row r="29" ht="18" customHeight="1" spans="1:10">
      <c r="A29" s="42" t="s">
        <v>697</v>
      </c>
      <c r="B29" s="42"/>
      <c r="C29" s="42"/>
      <c r="D29" s="42"/>
      <c r="E29" s="42"/>
      <c r="F29" s="42"/>
      <c r="G29" s="42"/>
      <c r="H29" s="42"/>
      <c r="I29" s="42"/>
      <c r="J29" s="42"/>
    </row>
    <row r="30" ht="18" customHeight="1" spans="1:10">
      <c r="A30" s="42" t="s">
        <v>698</v>
      </c>
      <c r="B30" s="42"/>
      <c r="C30" s="42"/>
      <c r="D30" s="42"/>
      <c r="E30" s="42"/>
      <c r="F30" s="42"/>
      <c r="G30" s="42"/>
      <c r="H30" s="42"/>
      <c r="I30" s="42"/>
      <c r="J30" s="42"/>
    </row>
    <row r="31" s="56" customFormat="1" ht="18" customHeight="1" spans="1:10">
      <c r="A31" s="42" t="s">
        <v>699</v>
      </c>
      <c r="B31" s="42"/>
      <c r="C31" s="42"/>
      <c r="D31" s="42"/>
      <c r="E31" s="42"/>
      <c r="F31" s="42"/>
      <c r="G31" s="42"/>
      <c r="H31" s="42"/>
      <c r="I31" s="42"/>
      <c r="J31" s="42"/>
    </row>
    <row r="32" ht="24" customHeight="1" spans="1:10">
      <c r="A32" s="42" t="s">
        <v>700</v>
      </c>
      <c r="B32" s="42"/>
      <c r="C32" s="42"/>
      <c r="D32" s="42"/>
      <c r="E32" s="42"/>
      <c r="F32" s="42"/>
      <c r="G32" s="42"/>
      <c r="H32" s="42"/>
      <c r="I32" s="42"/>
      <c r="J32" s="42"/>
    </row>
    <row r="33" ht="24" customHeight="1" spans="1:10">
      <c r="A33" s="42" t="s">
        <v>701</v>
      </c>
      <c r="B33" s="42"/>
      <c r="C33" s="42"/>
      <c r="D33" s="42"/>
      <c r="E33" s="42"/>
      <c r="F33" s="42"/>
      <c r="G33" s="42"/>
      <c r="H33" s="42"/>
      <c r="I33" s="42"/>
      <c r="J33" s="42"/>
    </row>
    <row r="34" ht="24" customHeight="1" spans="1:10">
      <c r="A34" s="42" t="s">
        <v>702</v>
      </c>
      <c r="B34" s="42"/>
      <c r="C34" s="42"/>
      <c r="D34" s="42"/>
      <c r="E34" s="42"/>
      <c r="F34" s="42"/>
      <c r="G34" s="42"/>
      <c r="H34" s="42"/>
      <c r="I34" s="42"/>
      <c r="J34"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7:J27"/>
    <mergeCell ref="A28:J28"/>
    <mergeCell ref="A29:J29"/>
    <mergeCell ref="A30:J30"/>
    <mergeCell ref="A31:J31"/>
    <mergeCell ref="A32:J32"/>
    <mergeCell ref="A33:J33"/>
    <mergeCell ref="A34:J34"/>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553</v>
      </c>
    </row>
    <row r="2"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703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1500000</v>
      </c>
      <c r="F7" s="11">
        <v>1500000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1500000</v>
      </c>
      <c r="F8" s="14">
        <v>1500000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664</v>
      </c>
      <c r="D10" s="14"/>
      <c r="E10" s="14"/>
      <c r="F10" s="14"/>
      <c r="G10" s="9" t="s">
        <v>502</v>
      </c>
      <c r="H10" s="15" t="str">
        <f t="shared" si="0"/>
        <v>—</v>
      </c>
      <c r="I10" s="16" t="s">
        <v>502</v>
      </c>
      <c r="J10" s="16"/>
    </row>
    <row r="11" ht="18" customHeight="1" spans="1:10">
      <c r="A11" s="9" t="s">
        <v>665</v>
      </c>
      <c r="B11" s="9" t="s">
        <v>666</v>
      </c>
      <c r="C11" s="9"/>
      <c r="D11" s="9"/>
      <c r="E11" s="9"/>
      <c r="F11" s="16" t="s">
        <v>667</v>
      </c>
      <c r="G11" s="16"/>
      <c r="H11" s="16"/>
      <c r="I11" s="16"/>
      <c r="J11" s="16"/>
    </row>
    <row r="12" ht="46.05" customHeight="1" spans="1:10">
      <c r="A12" s="9"/>
      <c r="B12" s="53" t="s">
        <v>704</v>
      </c>
      <c r="C12" s="54"/>
      <c r="D12" s="54"/>
      <c r="E12" s="55"/>
      <c r="F12" s="20" t="s">
        <v>704</v>
      </c>
      <c r="G12" s="20"/>
      <c r="H12" s="20"/>
      <c r="I12" s="20"/>
      <c r="J12" s="20"/>
    </row>
    <row r="13" ht="36" customHeight="1" spans="1:10">
      <c r="A13" s="21" t="s">
        <v>607</v>
      </c>
      <c r="B13" s="22"/>
      <c r="C13" s="23"/>
      <c r="D13" s="21" t="s">
        <v>670</v>
      </c>
      <c r="E13" s="22"/>
      <c r="F13" s="23"/>
      <c r="G13" s="24" t="s">
        <v>611</v>
      </c>
      <c r="H13" s="24" t="s">
        <v>671</v>
      </c>
      <c r="I13" s="24" t="s">
        <v>661</v>
      </c>
      <c r="J13" s="24" t="s">
        <v>612</v>
      </c>
    </row>
    <row r="14" ht="36" customHeight="1" spans="1:10">
      <c r="A14" s="25" t="s">
        <v>613</v>
      </c>
      <c r="B14" s="9" t="s">
        <v>614</v>
      </c>
      <c r="C14" s="9" t="s">
        <v>615</v>
      </c>
      <c r="D14" s="9" t="s">
        <v>608</v>
      </c>
      <c r="E14" s="9" t="s">
        <v>609</v>
      </c>
      <c r="F14" s="26" t="s">
        <v>610</v>
      </c>
      <c r="G14" s="27"/>
      <c r="H14" s="27"/>
      <c r="I14" s="27"/>
      <c r="J14" s="27"/>
    </row>
    <row r="15" ht="28.95" customHeight="1" spans="1:10">
      <c r="A15" s="9" t="s">
        <v>616</v>
      </c>
      <c r="B15" s="28" t="s">
        <v>617</v>
      </c>
      <c r="C15" s="29" t="s">
        <v>705</v>
      </c>
      <c r="D15" s="30" t="s">
        <v>619</v>
      </c>
      <c r="E15" s="9">
        <v>11</v>
      </c>
      <c r="F15" s="26" t="s">
        <v>706</v>
      </c>
      <c r="G15" s="27" t="s">
        <v>707</v>
      </c>
      <c r="H15" s="31">
        <v>20</v>
      </c>
      <c r="I15" s="45">
        <v>20</v>
      </c>
      <c r="J15" s="27"/>
    </row>
    <row r="16" ht="28.95" customHeight="1" spans="1:10">
      <c r="A16" s="9"/>
      <c r="B16" s="28" t="s">
        <v>622</v>
      </c>
      <c r="C16" s="29" t="s">
        <v>708</v>
      </c>
      <c r="D16" s="30" t="s">
        <v>619</v>
      </c>
      <c r="E16" s="9">
        <v>95</v>
      </c>
      <c r="F16" s="26" t="s">
        <v>634</v>
      </c>
      <c r="G16" s="27" t="s">
        <v>709</v>
      </c>
      <c r="H16" s="31">
        <v>20</v>
      </c>
      <c r="I16" s="45">
        <v>20</v>
      </c>
      <c r="J16" s="27"/>
    </row>
    <row r="17" ht="24" customHeight="1" spans="1:10">
      <c r="A17" s="9"/>
      <c r="B17" s="28" t="s">
        <v>625</v>
      </c>
      <c r="C17" s="29" t="s">
        <v>710</v>
      </c>
      <c r="D17" s="30" t="s">
        <v>627</v>
      </c>
      <c r="E17" s="57">
        <v>45261</v>
      </c>
      <c r="F17" s="26"/>
      <c r="G17" s="27" t="s">
        <v>711</v>
      </c>
      <c r="H17" s="31">
        <v>10</v>
      </c>
      <c r="I17" s="45">
        <v>10</v>
      </c>
      <c r="J17" s="27"/>
    </row>
    <row r="18" ht="33" customHeight="1" spans="1:10">
      <c r="A18" s="9"/>
      <c r="B18" s="9" t="s">
        <v>629</v>
      </c>
      <c r="C18" s="29" t="s">
        <v>676</v>
      </c>
      <c r="D18" s="30" t="s">
        <v>638</v>
      </c>
      <c r="E18" s="9" t="s">
        <v>677</v>
      </c>
      <c r="F18" s="26"/>
      <c r="G18" s="27" t="s">
        <v>712</v>
      </c>
      <c r="H18" s="31">
        <v>10</v>
      </c>
      <c r="I18" s="45">
        <v>0</v>
      </c>
      <c r="J18" s="27" t="s">
        <v>713</v>
      </c>
    </row>
    <row r="19" ht="30" customHeight="1" spans="1:10">
      <c r="A19" s="9" t="s">
        <v>630</v>
      </c>
      <c r="B19" s="9" t="s">
        <v>679</v>
      </c>
      <c r="C19" s="29"/>
      <c r="D19" s="30"/>
      <c r="E19" s="9"/>
      <c r="F19" s="26"/>
      <c r="G19" s="27"/>
      <c r="H19" s="31"/>
      <c r="I19" s="45"/>
      <c r="J19" s="27"/>
    </row>
    <row r="20" ht="30" customHeight="1" spans="1:10">
      <c r="A20" s="9"/>
      <c r="B20" s="9" t="s">
        <v>680</v>
      </c>
      <c r="C20" s="29" t="s">
        <v>714</v>
      </c>
      <c r="D20" s="30" t="s">
        <v>682</v>
      </c>
      <c r="E20" s="9" t="s">
        <v>715</v>
      </c>
      <c r="F20" s="26"/>
      <c r="G20" s="27" t="s">
        <v>715</v>
      </c>
      <c r="H20" s="31">
        <v>10</v>
      </c>
      <c r="I20" s="45">
        <v>10</v>
      </c>
      <c r="J20" s="27"/>
    </row>
    <row r="21" ht="37.05" customHeight="1" spans="1:10">
      <c r="A21" s="9"/>
      <c r="B21" s="9" t="s">
        <v>685</v>
      </c>
      <c r="C21" s="29" t="s">
        <v>716</v>
      </c>
      <c r="D21" s="30" t="s">
        <v>717</v>
      </c>
      <c r="E21" s="9" t="s">
        <v>718</v>
      </c>
      <c r="F21" s="26" t="s">
        <v>719</v>
      </c>
      <c r="G21" s="27" t="s">
        <v>720</v>
      </c>
      <c r="H21" s="31">
        <v>20</v>
      </c>
      <c r="I21" s="45">
        <v>20</v>
      </c>
      <c r="J21" s="27"/>
    </row>
    <row r="22" ht="30" customHeight="1" spans="1:10">
      <c r="A22" s="9"/>
      <c r="B22" s="33" t="s">
        <v>689</v>
      </c>
      <c r="C22" s="29"/>
      <c r="D22" s="30"/>
      <c r="E22" s="9"/>
      <c r="F22" s="26"/>
      <c r="G22" s="27"/>
      <c r="H22" s="31"/>
      <c r="I22" s="45"/>
      <c r="J22" s="27"/>
    </row>
    <row r="23" ht="30" customHeight="1" spans="1:10">
      <c r="A23" s="34" t="s">
        <v>643</v>
      </c>
      <c r="B23" s="35" t="s">
        <v>644</v>
      </c>
      <c r="C23" s="29"/>
      <c r="D23" s="30"/>
      <c r="E23" s="58" t="s">
        <v>690</v>
      </c>
      <c r="F23" s="58"/>
      <c r="G23" s="58" t="s">
        <v>690</v>
      </c>
      <c r="H23" s="36"/>
      <c r="I23" s="46"/>
      <c r="J23" s="47" t="s">
        <v>690</v>
      </c>
    </row>
    <row r="24" ht="54" customHeight="1" spans="1:10">
      <c r="A24" s="6" t="s">
        <v>691</v>
      </c>
      <c r="B24" s="6"/>
      <c r="C24" s="6"/>
      <c r="D24" s="37" t="s">
        <v>583</v>
      </c>
      <c r="E24" s="38"/>
      <c r="F24" s="38"/>
      <c r="G24" s="38"/>
      <c r="H24" s="38"/>
      <c r="I24" s="48"/>
      <c r="J24" s="49" t="s">
        <v>692</v>
      </c>
    </row>
    <row r="25" ht="25.5" customHeight="1" spans="1:10">
      <c r="A25" s="39" t="s">
        <v>693</v>
      </c>
      <c r="B25" s="39"/>
      <c r="C25" s="39"/>
      <c r="D25" s="39"/>
      <c r="E25" s="39"/>
      <c r="F25" s="39"/>
      <c r="G25" s="39"/>
      <c r="H25" s="39">
        <v>100</v>
      </c>
      <c r="I25" s="50">
        <f>SUM(I7,I15:I23)</f>
        <v>90</v>
      </c>
      <c r="J25" s="51" t="s">
        <v>694</v>
      </c>
    </row>
    <row r="26" ht="16.95" customHeight="1"/>
    <row r="27" ht="28.95" customHeight="1" spans="1:10">
      <c r="A27" s="40" t="s">
        <v>648</v>
      </c>
      <c r="B27" s="41"/>
      <c r="C27" s="41"/>
      <c r="D27" s="41"/>
      <c r="E27" s="41"/>
      <c r="F27" s="41"/>
      <c r="G27" s="41"/>
      <c r="H27" s="41"/>
      <c r="I27" s="41"/>
      <c r="J27" s="52"/>
    </row>
    <row r="28" ht="27" customHeight="1" spans="1:10">
      <c r="A28" s="42" t="s">
        <v>695</v>
      </c>
      <c r="B28" s="42"/>
      <c r="C28" s="42"/>
      <c r="D28" s="42"/>
      <c r="E28" s="42"/>
      <c r="F28" s="42"/>
      <c r="G28" s="42"/>
      <c r="H28" s="42"/>
      <c r="I28" s="42"/>
      <c r="J28" s="42"/>
    </row>
    <row r="29" ht="19.05" customHeight="1" spans="1:10">
      <c r="A29" s="42" t="s">
        <v>696</v>
      </c>
      <c r="B29" s="42"/>
      <c r="C29" s="42"/>
      <c r="D29" s="42"/>
      <c r="E29" s="42"/>
      <c r="F29" s="42"/>
      <c r="G29" s="42"/>
      <c r="H29" s="42"/>
      <c r="I29" s="42"/>
      <c r="J29" s="42"/>
    </row>
    <row r="30" ht="18" customHeight="1" spans="1:10">
      <c r="A30" s="42" t="s">
        <v>697</v>
      </c>
      <c r="B30" s="42"/>
      <c r="C30" s="42"/>
      <c r="D30" s="42"/>
      <c r="E30" s="42"/>
      <c r="F30" s="42"/>
      <c r="G30" s="42"/>
      <c r="H30" s="42"/>
      <c r="I30" s="42"/>
      <c r="J30" s="42"/>
    </row>
    <row r="31" ht="18" customHeight="1" spans="1:10">
      <c r="A31" s="42" t="s">
        <v>698</v>
      </c>
      <c r="B31" s="42"/>
      <c r="C31" s="42"/>
      <c r="D31" s="42"/>
      <c r="E31" s="42"/>
      <c r="F31" s="42"/>
      <c r="G31" s="42"/>
      <c r="H31" s="42"/>
      <c r="I31" s="42"/>
      <c r="J31" s="42"/>
    </row>
    <row r="32" s="56" customFormat="1" ht="18" customHeight="1" spans="1:10">
      <c r="A32" s="42" t="s">
        <v>699</v>
      </c>
      <c r="B32" s="42"/>
      <c r="C32" s="42"/>
      <c r="D32" s="42"/>
      <c r="E32" s="42"/>
      <c r="F32" s="42"/>
      <c r="G32" s="42"/>
      <c r="H32" s="42"/>
      <c r="I32" s="42"/>
      <c r="J32" s="42"/>
    </row>
    <row r="33" ht="24" customHeight="1" spans="1:10">
      <c r="A33" s="42" t="s">
        <v>700</v>
      </c>
      <c r="B33" s="42"/>
      <c r="C33" s="42"/>
      <c r="D33" s="42"/>
      <c r="E33" s="42"/>
      <c r="F33" s="42"/>
      <c r="G33" s="42"/>
      <c r="H33" s="42"/>
      <c r="I33" s="42"/>
      <c r="J33" s="42"/>
    </row>
    <row r="34" ht="24" customHeight="1" spans="1:10">
      <c r="A34" s="42" t="s">
        <v>701</v>
      </c>
      <c r="B34" s="42"/>
      <c r="C34" s="42"/>
      <c r="D34" s="42"/>
      <c r="E34" s="42"/>
      <c r="F34" s="42"/>
      <c r="G34" s="42"/>
      <c r="H34" s="42"/>
      <c r="I34" s="42"/>
      <c r="J34" s="42"/>
    </row>
    <row r="35"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M17" sqref="M17"/>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553</v>
      </c>
    </row>
    <row r="2"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721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5600000</v>
      </c>
      <c r="F7" s="11">
        <v>5600000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5600000</v>
      </c>
      <c r="F8" s="14">
        <v>5600000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664</v>
      </c>
      <c r="D10" s="14"/>
      <c r="E10" s="14"/>
      <c r="F10" s="14"/>
      <c r="G10" s="9" t="s">
        <v>502</v>
      </c>
      <c r="H10" s="15" t="str">
        <f t="shared" si="0"/>
        <v>—</v>
      </c>
      <c r="I10" s="16" t="s">
        <v>502</v>
      </c>
      <c r="J10" s="16"/>
    </row>
    <row r="11" ht="18" customHeight="1" spans="1:10">
      <c r="A11" s="9" t="s">
        <v>665</v>
      </c>
      <c r="B11" s="9" t="s">
        <v>666</v>
      </c>
      <c r="C11" s="9"/>
      <c r="D11" s="9"/>
      <c r="E11" s="9"/>
      <c r="F11" s="16" t="s">
        <v>667</v>
      </c>
      <c r="G11" s="16"/>
      <c r="H11" s="16"/>
      <c r="I11" s="16"/>
      <c r="J11" s="16"/>
    </row>
    <row r="12" ht="46.05" customHeight="1" spans="1:10">
      <c r="A12" s="9"/>
      <c r="B12" s="53" t="s">
        <v>722</v>
      </c>
      <c r="C12" s="54"/>
      <c r="D12" s="54"/>
      <c r="E12" s="55"/>
      <c r="F12" s="16" t="s">
        <v>723</v>
      </c>
      <c r="G12" s="16"/>
      <c r="H12" s="16"/>
      <c r="I12" s="16"/>
      <c r="J12" s="16"/>
    </row>
    <row r="13" ht="36" customHeight="1" spans="1:10">
      <c r="A13" s="21" t="s">
        <v>607</v>
      </c>
      <c r="B13" s="22"/>
      <c r="C13" s="23"/>
      <c r="D13" s="21" t="s">
        <v>670</v>
      </c>
      <c r="E13" s="22"/>
      <c r="F13" s="23"/>
      <c r="G13" s="24" t="s">
        <v>611</v>
      </c>
      <c r="H13" s="24" t="s">
        <v>671</v>
      </c>
      <c r="I13" s="24" t="s">
        <v>661</v>
      </c>
      <c r="J13" s="24" t="s">
        <v>612</v>
      </c>
    </row>
    <row r="14" ht="36" customHeight="1" spans="1:10">
      <c r="A14" s="25" t="s">
        <v>613</v>
      </c>
      <c r="B14" s="9" t="s">
        <v>614</v>
      </c>
      <c r="C14" s="9" t="s">
        <v>615</v>
      </c>
      <c r="D14" s="9" t="s">
        <v>608</v>
      </c>
      <c r="E14" s="9" t="s">
        <v>609</v>
      </c>
      <c r="F14" s="26" t="s">
        <v>610</v>
      </c>
      <c r="G14" s="27"/>
      <c r="H14" s="27"/>
      <c r="I14" s="27"/>
      <c r="J14" s="27"/>
    </row>
    <row r="15" ht="18" customHeight="1" spans="1:10">
      <c r="A15" s="9" t="s">
        <v>616</v>
      </c>
      <c r="B15" s="28" t="s">
        <v>617</v>
      </c>
      <c r="C15" s="29" t="s">
        <v>724</v>
      </c>
      <c r="D15" s="30" t="s">
        <v>619</v>
      </c>
      <c r="E15" s="9">
        <v>443</v>
      </c>
      <c r="F15" s="26" t="s">
        <v>706</v>
      </c>
      <c r="G15" s="27">
        <v>452.31</v>
      </c>
      <c r="H15" s="31">
        <v>20</v>
      </c>
      <c r="I15" s="45">
        <v>20</v>
      </c>
      <c r="J15" s="27"/>
    </row>
    <row r="16" ht="18" customHeight="1" spans="1:10">
      <c r="A16" s="9"/>
      <c r="B16" s="28" t="s">
        <v>622</v>
      </c>
      <c r="C16" s="29" t="s">
        <v>725</v>
      </c>
      <c r="D16" s="30" t="s">
        <v>627</v>
      </c>
      <c r="E16" s="9" t="s">
        <v>624</v>
      </c>
      <c r="F16" s="26"/>
      <c r="G16" s="27" t="s">
        <v>624</v>
      </c>
      <c r="H16" s="31">
        <v>20</v>
      </c>
      <c r="I16" s="45">
        <v>20</v>
      </c>
      <c r="J16" s="27"/>
    </row>
    <row r="17" ht="39" customHeight="1" spans="1:10">
      <c r="A17" s="9"/>
      <c r="B17" s="28" t="s">
        <v>625</v>
      </c>
      <c r="C17" s="29" t="s">
        <v>726</v>
      </c>
      <c r="D17" s="30" t="s">
        <v>627</v>
      </c>
      <c r="E17" s="9" t="s">
        <v>727</v>
      </c>
      <c r="F17" s="26"/>
      <c r="G17" s="27" t="s">
        <v>728</v>
      </c>
      <c r="H17" s="31">
        <v>20</v>
      </c>
      <c r="I17" s="45">
        <v>20</v>
      </c>
      <c r="J17" s="27"/>
    </row>
    <row r="18" ht="18" customHeight="1" spans="1:10">
      <c r="A18" s="9"/>
      <c r="B18" s="9" t="s">
        <v>629</v>
      </c>
      <c r="C18" s="29"/>
      <c r="D18" s="30"/>
      <c r="E18" s="9"/>
      <c r="F18" s="26"/>
      <c r="G18" s="27"/>
      <c r="H18" s="31"/>
      <c r="I18" s="45"/>
      <c r="J18" s="27"/>
    </row>
    <row r="19" ht="30" customHeight="1" spans="1:10">
      <c r="A19" s="9" t="s">
        <v>630</v>
      </c>
      <c r="B19" s="9" t="s">
        <v>679</v>
      </c>
      <c r="C19" s="29"/>
      <c r="D19" s="30"/>
      <c r="E19" s="9"/>
      <c r="F19" s="26"/>
      <c r="G19" s="27"/>
      <c r="H19" s="31"/>
      <c r="I19" s="45"/>
      <c r="J19" s="27"/>
    </row>
    <row r="20" ht="30" customHeight="1" spans="1:10">
      <c r="A20" s="9"/>
      <c r="B20" s="9" t="s">
        <v>680</v>
      </c>
      <c r="C20" s="29" t="s">
        <v>729</v>
      </c>
      <c r="D20" s="30" t="s">
        <v>682</v>
      </c>
      <c r="E20" s="9" t="s">
        <v>729</v>
      </c>
      <c r="F20" s="26"/>
      <c r="G20" s="27" t="s">
        <v>730</v>
      </c>
      <c r="H20" s="31">
        <v>10</v>
      </c>
      <c r="I20" s="45">
        <v>10</v>
      </c>
      <c r="J20" s="27"/>
    </row>
    <row r="21" ht="30" customHeight="1" spans="1:10">
      <c r="A21" s="9"/>
      <c r="B21" s="9" t="s">
        <v>685</v>
      </c>
      <c r="C21" s="29" t="s">
        <v>731</v>
      </c>
      <c r="D21" s="30" t="s">
        <v>682</v>
      </c>
      <c r="E21" s="9" t="s">
        <v>732</v>
      </c>
      <c r="F21" s="26"/>
      <c r="G21" s="27" t="s">
        <v>733</v>
      </c>
      <c r="H21" s="31">
        <v>10</v>
      </c>
      <c r="I21" s="45">
        <v>10</v>
      </c>
      <c r="J21" s="27"/>
    </row>
    <row r="22" ht="30" customHeight="1" spans="1:10">
      <c r="A22" s="9"/>
      <c r="B22" s="33" t="s">
        <v>689</v>
      </c>
      <c r="C22" s="29"/>
      <c r="D22" s="30"/>
      <c r="E22" s="9"/>
      <c r="F22" s="26"/>
      <c r="G22" s="27"/>
      <c r="H22" s="31"/>
      <c r="I22" s="45"/>
      <c r="J22" s="27"/>
    </row>
    <row r="23" ht="30" customHeight="1" spans="1:10">
      <c r="A23" s="34" t="s">
        <v>643</v>
      </c>
      <c r="B23" s="35" t="s">
        <v>644</v>
      </c>
      <c r="C23" s="29" t="s">
        <v>734</v>
      </c>
      <c r="D23" s="30" t="s">
        <v>619</v>
      </c>
      <c r="E23" s="33" t="s">
        <v>735</v>
      </c>
      <c r="F23" s="33" t="s">
        <v>634</v>
      </c>
      <c r="G23" s="33" t="s">
        <v>646</v>
      </c>
      <c r="H23" s="36">
        <v>10</v>
      </c>
      <c r="I23" s="46">
        <v>10</v>
      </c>
      <c r="J23" s="47" t="s">
        <v>690</v>
      </c>
    </row>
    <row r="24" ht="54" customHeight="1" spans="1:10">
      <c r="A24" s="6" t="s">
        <v>691</v>
      </c>
      <c r="B24" s="6"/>
      <c r="C24" s="6"/>
      <c r="D24" s="37" t="s">
        <v>583</v>
      </c>
      <c r="E24" s="38"/>
      <c r="F24" s="38"/>
      <c r="G24" s="38"/>
      <c r="H24" s="38"/>
      <c r="I24" s="48"/>
      <c r="J24" s="49" t="s">
        <v>692</v>
      </c>
    </row>
    <row r="25" ht="25.5" customHeight="1" spans="1:10">
      <c r="A25" s="39" t="s">
        <v>693</v>
      </c>
      <c r="B25" s="39"/>
      <c r="C25" s="39"/>
      <c r="D25" s="39"/>
      <c r="E25" s="39"/>
      <c r="F25" s="39"/>
      <c r="G25" s="39"/>
      <c r="H25" s="39">
        <v>100</v>
      </c>
      <c r="I25" s="50">
        <f>SUM(I7,I15:I23)</f>
        <v>100</v>
      </c>
      <c r="J25" s="51" t="s">
        <v>694</v>
      </c>
    </row>
    <row r="26" ht="16.95" customHeight="1"/>
    <row r="27" ht="28.95" customHeight="1" spans="1:10">
      <c r="A27" s="40" t="s">
        <v>648</v>
      </c>
      <c r="B27" s="41"/>
      <c r="C27" s="41"/>
      <c r="D27" s="41"/>
      <c r="E27" s="41"/>
      <c r="F27" s="41"/>
      <c r="G27" s="41"/>
      <c r="H27" s="41"/>
      <c r="I27" s="41"/>
      <c r="J27" s="52"/>
    </row>
    <row r="28" ht="27" customHeight="1" spans="1:10">
      <c r="A28" s="42" t="s">
        <v>695</v>
      </c>
      <c r="B28" s="42"/>
      <c r="C28" s="42"/>
      <c r="D28" s="42"/>
      <c r="E28" s="42"/>
      <c r="F28" s="42"/>
      <c r="G28" s="42"/>
      <c r="H28" s="42"/>
      <c r="I28" s="42"/>
      <c r="J28" s="42"/>
    </row>
    <row r="29" ht="19.05" customHeight="1" spans="1:10">
      <c r="A29" s="42" t="s">
        <v>696</v>
      </c>
      <c r="B29" s="42"/>
      <c r="C29" s="42"/>
      <c r="D29" s="42"/>
      <c r="E29" s="42"/>
      <c r="F29" s="42"/>
      <c r="G29" s="42"/>
      <c r="H29" s="42"/>
      <c r="I29" s="42"/>
      <c r="J29" s="42"/>
    </row>
    <row r="30" ht="18" customHeight="1" spans="1:10">
      <c r="A30" s="42" t="s">
        <v>697</v>
      </c>
      <c r="B30" s="42"/>
      <c r="C30" s="42"/>
      <c r="D30" s="42"/>
      <c r="E30" s="42"/>
      <c r="F30" s="42"/>
      <c r="G30" s="42"/>
      <c r="H30" s="42"/>
      <c r="I30" s="42"/>
      <c r="J30" s="42"/>
    </row>
    <row r="31" ht="18" customHeight="1" spans="1:10">
      <c r="A31" s="42" t="s">
        <v>698</v>
      </c>
      <c r="B31" s="42"/>
      <c r="C31" s="42"/>
      <c r="D31" s="42"/>
      <c r="E31" s="42"/>
      <c r="F31" s="42"/>
      <c r="G31" s="42"/>
      <c r="H31" s="42"/>
      <c r="I31" s="42"/>
      <c r="J31" s="42"/>
    </row>
    <row r="32" ht="18" customHeight="1" spans="1:10">
      <c r="A32" s="42" t="s">
        <v>699</v>
      </c>
      <c r="B32" s="42"/>
      <c r="C32" s="42"/>
      <c r="D32" s="42"/>
      <c r="E32" s="42"/>
      <c r="F32" s="42"/>
      <c r="G32" s="42"/>
      <c r="H32" s="42"/>
      <c r="I32" s="42"/>
      <c r="J32" s="42"/>
    </row>
    <row r="33" ht="24" customHeight="1" spans="1:10">
      <c r="A33" s="42" t="s">
        <v>700</v>
      </c>
      <c r="B33" s="42"/>
      <c r="C33" s="42"/>
      <c r="D33" s="42"/>
      <c r="E33" s="42"/>
      <c r="F33" s="42"/>
      <c r="G33" s="42"/>
      <c r="H33" s="42"/>
      <c r="I33" s="42"/>
      <c r="J33" s="42"/>
    </row>
    <row r="34" ht="24" customHeight="1" spans="1:10">
      <c r="A34" s="42" t="s">
        <v>701</v>
      </c>
      <c r="B34" s="42"/>
      <c r="C34" s="42"/>
      <c r="D34" s="42"/>
      <c r="E34" s="42"/>
      <c r="F34" s="42"/>
      <c r="G34" s="42"/>
      <c r="H34" s="42"/>
      <c r="I34" s="42"/>
      <c r="J34" s="42"/>
    </row>
    <row r="35"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B20" sqref="B20"/>
    </sheetView>
  </sheetViews>
  <sheetFormatPr defaultColWidth="9" defaultRowHeight="13.5"/>
  <cols>
    <col min="1" max="2" width="11.1083333333333" style="1" customWidth="1"/>
    <col min="3" max="3" width="14.5583333333333" style="1" customWidth="1"/>
    <col min="4" max="4" width="11.3333333333333" style="1" customWidth="1"/>
    <col min="5" max="5" width="15.4416666666667" style="1" customWidth="1"/>
    <col min="6" max="6" width="11.2166666666667" style="1" customWidth="1"/>
    <col min="7" max="7" width="10.6666666666667" style="1" customWidth="1"/>
    <col min="8" max="8" width="9" style="1"/>
    <col min="9" max="9" width="8.55833333333333" style="1" customWidth="1"/>
    <col min="10" max="10" width="11.4416666666667" style="1" customWidth="1"/>
    <col min="11" max="16384" width="9" style="1"/>
  </cols>
  <sheetData>
    <row r="1" spans="1:1">
      <c r="A1" s="1" t="s">
        <v>553</v>
      </c>
    </row>
    <row r="2"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736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400000</v>
      </c>
      <c r="F7" s="11">
        <v>400000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400000</v>
      </c>
      <c r="F8" s="14">
        <v>400000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664</v>
      </c>
      <c r="D10" s="14"/>
      <c r="E10" s="14"/>
      <c r="F10" s="14"/>
      <c r="G10" s="9" t="s">
        <v>502</v>
      </c>
      <c r="H10" s="15" t="str">
        <f t="shared" si="0"/>
        <v>—</v>
      </c>
      <c r="I10" s="16" t="s">
        <v>502</v>
      </c>
      <c r="J10" s="16"/>
    </row>
    <row r="11" ht="18" customHeight="1" spans="1:10">
      <c r="A11" s="9" t="s">
        <v>665</v>
      </c>
      <c r="B11" s="9" t="s">
        <v>666</v>
      </c>
      <c r="C11" s="9"/>
      <c r="D11" s="9"/>
      <c r="E11" s="9"/>
      <c r="F11" s="16" t="s">
        <v>667</v>
      </c>
      <c r="G11" s="16"/>
      <c r="H11" s="16"/>
      <c r="I11" s="16"/>
      <c r="J11" s="16"/>
    </row>
    <row r="12" ht="46.05" customHeight="1" spans="1:10">
      <c r="A12" s="9"/>
      <c r="B12" s="53" t="s">
        <v>737</v>
      </c>
      <c r="C12" s="54"/>
      <c r="D12" s="54"/>
      <c r="E12" s="55"/>
      <c r="F12" s="16" t="s">
        <v>738</v>
      </c>
      <c r="G12" s="16"/>
      <c r="H12" s="16"/>
      <c r="I12" s="16"/>
      <c r="J12" s="16"/>
    </row>
    <row r="13" ht="36" customHeight="1" spans="1:10">
      <c r="A13" s="21" t="s">
        <v>607</v>
      </c>
      <c r="B13" s="22"/>
      <c r="C13" s="23"/>
      <c r="D13" s="21" t="s">
        <v>670</v>
      </c>
      <c r="E13" s="22"/>
      <c r="F13" s="23"/>
      <c r="G13" s="24" t="s">
        <v>611</v>
      </c>
      <c r="H13" s="24" t="s">
        <v>671</v>
      </c>
      <c r="I13" s="24" t="s">
        <v>661</v>
      </c>
      <c r="J13" s="24" t="s">
        <v>612</v>
      </c>
    </row>
    <row r="14" ht="36" customHeight="1" spans="1:10">
      <c r="A14" s="25" t="s">
        <v>613</v>
      </c>
      <c r="B14" s="9" t="s">
        <v>614</v>
      </c>
      <c r="C14" s="9" t="s">
        <v>615</v>
      </c>
      <c r="D14" s="9" t="s">
        <v>608</v>
      </c>
      <c r="E14" s="9" t="s">
        <v>609</v>
      </c>
      <c r="F14" s="26" t="s">
        <v>610</v>
      </c>
      <c r="G14" s="27"/>
      <c r="H14" s="27"/>
      <c r="I14" s="27"/>
      <c r="J14" s="27"/>
    </row>
    <row r="15" ht="61.05" customHeight="1" spans="1:10">
      <c r="A15" s="9" t="s">
        <v>616</v>
      </c>
      <c r="B15" s="28" t="s">
        <v>617</v>
      </c>
      <c r="C15" s="29" t="s">
        <v>739</v>
      </c>
      <c r="D15" s="30" t="s">
        <v>627</v>
      </c>
      <c r="E15" s="9">
        <v>1</v>
      </c>
      <c r="F15" s="26" t="s">
        <v>740</v>
      </c>
      <c r="G15" s="27">
        <v>1</v>
      </c>
      <c r="H15" s="31">
        <v>20</v>
      </c>
      <c r="I15" s="45">
        <v>20</v>
      </c>
      <c r="J15" s="27"/>
    </row>
    <row r="16" ht="24" customHeight="1" spans="1:10">
      <c r="A16" s="9"/>
      <c r="B16" s="28" t="s">
        <v>622</v>
      </c>
      <c r="C16" s="29" t="s">
        <v>741</v>
      </c>
      <c r="D16" s="30" t="s">
        <v>627</v>
      </c>
      <c r="E16" s="9" t="s">
        <v>624</v>
      </c>
      <c r="F16" s="26"/>
      <c r="G16" s="27" t="s">
        <v>742</v>
      </c>
      <c r="H16" s="31">
        <v>20</v>
      </c>
      <c r="I16" s="45">
        <v>20</v>
      </c>
      <c r="J16" s="27"/>
    </row>
    <row r="17" ht="28.95" customHeight="1" spans="1:10">
      <c r="A17" s="9"/>
      <c r="B17" s="28" t="s">
        <v>625</v>
      </c>
      <c r="C17" s="29" t="s">
        <v>743</v>
      </c>
      <c r="D17" s="30" t="s">
        <v>627</v>
      </c>
      <c r="E17" s="9" t="s">
        <v>744</v>
      </c>
      <c r="F17" s="26"/>
      <c r="G17" s="27" t="s">
        <v>745</v>
      </c>
      <c r="H17" s="31">
        <v>15</v>
      </c>
      <c r="I17" s="45">
        <v>15</v>
      </c>
      <c r="J17" s="27"/>
    </row>
    <row r="18" ht="18" customHeight="1" spans="1:10">
      <c r="A18" s="9"/>
      <c r="B18" s="9" t="s">
        <v>629</v>
      </c>
      <c r="C18" s="29"/>
      <c r="D18" s="30"/>
      <c r="E18" s="9"/>
      <c r="F18" s="26"/>
      <c r="G18" s="27"/>
      <c r="H18" s="31"/>
      <c r="I18" s="45"/>
      <c r="J18" s="27"/>
    </row>
    <row r="19" ht="30" customHeight="1" spans="1:10">
      <c r="A19" s="9" t="s">
        <v>630</v>
      </c>
      <c r="B19" s="9" t="s">
        <v>679</v>
      </c>
      <c r="C19" s="29"/>
      <c r="D19" s="30"/>
      <c r="E19" s="9"/>
      <c r="F19" s="26"/>
      <c r="G19" s="27"/>
      <c r="H19" s="31"/>
      <c r="I19" s="45"/>
      <c r="J19" s="27"/>
    </row>
    <row r="20" ht="58.95" customHeight="1" spans="1:10">
      <c r="A20" s="9"/>
      <c r="B20" s="9" t="s">
        <v>680</v>
      </c>
      <c r="C20" s="29" t="s">
        <v>746</v>
      </c>
      <c r="D20" s="30" t="s">
        <v>682</v>
      </c>
      <c r="E20" s="9" t="s">
        <v>747</v>
      </c>
      <c r="F20" s="26"/>
      <c r="G20" s="27" t="s">
        <v>748</v>
      </c>
      <c r="H20" s="31">
        <v>15</v>
      </c>
      <c r="I20" s="45">
        <v>15</v>
      </c>
      <c r="J20" s="27"/>
    </row>
    <row r="21" ht="37.95" customHeight="1" spans="1:10">
      <c r="A21" s="9"/>
      <c r="B21" s="9" t="s">
        <v>685</v>
      </c>
      <c r="C21" s="29" t="s">
        <v>749</v>
      </c>
      <c r="D21" s="30" t="s">
        <v>682</v>
      </c>
      <c r="E21" s="9" t="s">
        <v>749</v>
      </c>
      <c r="F21" s="26"/>
      <c r="G21" s="27" t="s">
        <v>750</v>
      </c>
      <c r="H21" s="31">
        <v>10</v>
      </c>
      <c r="I21" s="45">
        <v>10</v>
      </c>
      <c r="J21" s="27"/>
    </row>
    <row r="22" ht="30" customHeight="1" spans="1:10">
      <c r="A22" s="9"/>
      <c r="B22" s="33" t="s">
        <v>689</v>
      </c>
      <c r="C22" s="29"/>
      <c r="D22" s="30"/>
      <c r="E22" s="9"/>
      <c r="F22" s="26"/>
      <c r="G22" s="27"/>
      <c r="H22" s="31"/>
      <c r="I22" s="45"/>
      <c r="J22" s="27"/>
    </row>
    <row r="23" ht="30" customHeight="1" spans="1:10">
      <c r="A23" s="34" t="s">
        <v>643</v>
      </c>
      <c r="B23" s="35" t="s">
        <v>644</v>
      </c>
      <c r="C23" s="29" t="s">
        <v>751</v>
      </c>
      <c r="D23" s="30" t="s">
        <v>619</v>
      </c>
      <c r="E23" s="33" t="s">
        <v>735</v>
      </c>
      <c r="F23" s="33" t="s">
        <v>634</v>
      </c>
      <c r="G23" s="33" t="s">
        <v>752</v>
      </c>
      <c r="H23" s="36">
        <v>10</v>
      </c>
      <c r="I23" s="46">
        <v>10</v>
      </c>
      <c r="J23" s="47" t="s">
        <v>690</v>
      </c>
    </row>
    <row r="24" ht="54" customHeight="1" spans="1:10">
      <c r="A24" s="6" t="s">
        <v>691</v>
      </c>
      <c r="B24" s="6"/>
      <c r="C24" s="6"/>
      <c r="D24" s="37" t="s">
        <v>583</v>
      </c>
      <c r="E24" s="38"/>
      <c r="F24" s="38"/>
      <c r="G24" s="38"/>
      <c r="H24" s="38"/>
      <c r="I24" s="48"/>
      <c r="J24" s="49" t="s">
        <v>692</v>
      </c>
    </row>
    <row r="25" ht="25.5" customHeight="1" spans="1:10">
      <c r="A25" s="39" t="s">
        <v>693</v>
      </c>
      <c r="B25" s="39"/>
      <c r="C25" s="39"/>
      <c r="D25" s="39"/>
      <c r="E25" s="39"/>
      <c r="F25" s="39"/>
      <c r="G25" s="39"/>
      <c r="H25" s="39">
        <v>100</v>
      </c>
      <c r="I25" s="50">
        <f>SUM(I7,I15:I23)</f>
        <v>100</v>
      </c>
      <c r="J25" s="51" t="s">
        <v>694</v>
      </c>
    </row>
    <row r="26" ht="16.95" customHeight="1"/>
    <row r="27" ht="28.95" customHeight="1" spans="1:10">
      <c r="A27" s="40" t="s">
        <v>648</v>
      </c>
      <c r="B27" s="41"/>
      <c r="C27" s="41"/>
      <c r="D27" s="41"/>
      <c r="E27" s="41"/>
      <c r="F27" s="41"/>
      <c r="G27" s="41"/>
      <c r="H27" s="41"/>
      <c r="I27" s="41"/>
      <c r="J27" s="52"/>
    </row>
    <row r="28" ht="27" customHeight="1" spans="1:10">
      <c r="A28" s="42" t="s">
        <v>695</v>
      </c>
      <c r="B28" s="42"/>
      <c r="C28" s="42"/>
      <c r="D28" s="42"/>
      <c r="E28" s="42"/>
      <c r="F28" s="42"/>
      <c r="G28" s="42"/>
      <c r="H28" s="42"/>
      <c r="I28" s="42"/>
      <c r="J28" s="42"/>
    </row>
    <row r="29" ht="19.05" customHeight="1" spans="1:10">
      <c r="A29" s="42" t="s">
        <v>696</v>
      </c>
      <c r="B29" s="42"/>
      <c r="C29" s="42"/>
      <c r="D29" s="42"/>
      <c r="E29" s="42"/>
      <c r="F29" s="42"/>
      <c r="G29" s="42"/>
      <c r="H29" s="42"/>
      <c r="I29" s="42"/>
      <c r="J29" s="42"/>
    </row>
    <row r="30" ht="18" customHeight="1" spans="1:10">
      <c r="A30" s="42" t="s">
        <v>697</v>
      </c>
      <c r="B30" s="42"/>
      <c r="C30" s="42"/>
      <c r="D30" s="42"/>
      <c r="E30" s="42"/>
      <c r="F30" s="42"/>
      <c r="G30" s="42"/>
      <c r="H30" s="42"/>
      <c r="I30" s="42"/>
      <c r="J30" s="42"/>
    </row>
    <row r="31" ht="18" customHeight="1" spans="1:10">
      <c r="A31" s="42" t="s">
        <v>698</v>
      </c>
      <c r="B31" s="42"/>
      <c r="C31" s="42"/>
      <c r="D31" s="42"/>
      <c r="E31" s="42"/>
      <c r="F31" s="42"/>
      <c r="G31" s="42"/>
      <c r="H31" s="42"/>
      <c r="I31" s="42"/>
      <c r="J31" s="42"/>
    </row>
    <row r="32" ht="18" customHeight="1" spans="1:10">
      <c r="A32" s="43" t="s">
        <v>699</v>
      </c>
      <c r="B32" s="43"/>
      <c r="C32" s="43"/>
      <c r="D32" s="43"/>
      <c r="E32" s="43"/>
      <c r="F32" s="43"/>
      <c r="G32" s="43"/>
      <c r="H32" s="43"/>
      <c r="I32" s="43"/>
      <c r="J32" s="43"/>
    </row>
    <row r="33" ht="24" customHeight="1" spans="1:10">
      <c r="A33" s="42" t="s">
        <v>700</v>
      </c>
      <c r="B33" s="42"/>
      <c r="C33" s="42"/>
      <c r="D33" s="42"/>
      <c r="E33" s="42"/>
      <c r="F33" s="42"/>
      <c r="G33" s="42"/>
      <c r="H33" s="42"/>
      <c r="I33" s="42"/>
      <c r="J33" s="42"/>
    </row>
    <row r="34" ht="24" customHeight="1" spans="1:10">
      <c r="A34" s="42" t="s">
        <v>701</v>
      </c>
      <c r="B34" s="42"/>
      <c r="C34" s="42"/>
      <c r="D34" s="42"/>
      <c r="E34" s="42"/>
      <c r="F34" s="42"/>
      <c r="G34" s="42"/>
      <c r="H34" s="42"/>
      <c r="I34" s="42"/>
      <c r="J34" s="42"/>
    </row>
    <row r="35"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5" workbookViewId="0">
      <selection activeCell="C22" sqref="C22"/>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553</v>
      </c>
    </row>
    <row r="2"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753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630000</v>
      </c>
      <c r="F7" s="11">
        <v>630000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630000</v>
      </c>
      <c r="F8" s="14">
        <v>630000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664</v>
      </c>
      <c r="D10" s="14"/>
      <c r="E10" s="14"/>
      <c r="F10" s="14"/>
      <c r="G10" s="9" t="s">
        <v>502</v>
      </c>
      <c r="H10" s="15" t="str">
        <f t="shared" si="0"/>
        <v>—</v>
      </c>
      <c r="I10" s="16" t="s">
        <v>502</v>
      </c>
      <c r="J10" s="16"/>
    </row>
    <row r="11" ht="18" customHeight="1" spans="1:10">
      <c r="A11" s="9" t="s">
        <v>665</v>
      </c>
      <c r="B11" s="9" t="s">
        <v>666</v>
      </c>
      <c r="C11" s="9"/>
      <c r="D11" s="9"/>
      <c r="E11" s="9"/>
      <c r="F11" s="16" t="s">
        <v>667</v>
      </c>
      <c r="G11" s="16"/>
      <c r="H11" s="16"/>
      <c r="I11" s="16"/>
      <c r="J11" s="16"/>
    </row>
    <row r="12" ht="46.05" customHeight="1" spans="1:10">
      <c r="A12" s="9"/>
      <c r="B12" s="53" t="s">
        <v>754</v>
      </c>
      <c r="C12" s="54"/>
      <c r="D12" s="54"/>
      <c r="E12" s="55"/>
      <c r="F12" s="16" t="s">
        <v>755</v>
      </c>
      <c r="G12" s="16"/>
      <c r="H12" s="16"/>
      <c r="I12" s="16"/>
      <c r="J12" s="16"/>
    </row>
    <row r="13" ht="36" customHeight="1" spans="1:10">
      <c r="A13" s="21" t="s">
        <v>607</v>
      </c>
      <c r="B13" s="22"/>
      <c r="C13" s="23"/>
      <c r="D13" s="21" t="s">
        <v>670</v>
      </c>
      <c r="E13" s="22"/>
      <c r="F13" s="23"/>
      <c r="G13" s="24" t="s">
        <v>611</v>
      </c>
      <c r="H13" s="24" t="s">
        <v>671</v>
      </c>
      <c r="I13" s="24" t="s">
        <v>661</v>
      </c>
      <c r="J13" s="24" t="s">
        <v>612</v>
      </c>
    </row>
    <row r="14" ht="36" customHeight="1" spans="1:10">
      <c r="A14" s="25" t="s">
        <v>613</v>
      </c>
      <c r="B14" s="9" t="s">
        <v>614</v>
      </c>
      <c r="C14" s="9" t="s">
        <v>615</v>
      </c>
      <c r="D14" s="9" t="s">
        <v>608</v>
      </c>
      <c r="E14" s="9" t="s">
        <v>609</v>
      </c>
      <c r="F14" s="26" t="s">
        <v>610</v>
      </c>
      <c r="G14" s="27"/>
      <c r="H14" s="27"/>
      <c r="I14" s="27"/>
      <c r="J14" s="27"/>
    </row>
    <row r="15" ht="25.05" customHeight="1" spans="1:10">
      <c r="A15" s="9" t="s">
        <v>616</v>
      </c>
      <c r="B15" s="28" t="s">
        <v>617</v>
      </c>
      <c r="C15" s="29" t="s">
        <v>756</v>
      </c>
      <c r="D15" s="30" t="s">
        <v>619</v>
      </c>
      <c r="E15" s="9">
        <v>4000</v>
      </c>
      <c r="F15" s="26" t="s">
        <v>620</v>
      </c>
      <c r="G15" s="27" t="s">
        <v>757</v>
      </c>
      <c r="H15" s="31">
        <v>20</v>
      </c>
      <c r="I15" s="45">
        <v>20</v>
      </c>
      <c r="J15" s="27"/>
    </row>
    <row r="16" ht="18" customHeight="1" spans="1:10">
      <c r="A16" s="9"/>
      <c r="B16" s="28" t="s">
        <v>622</v>
      </c>
      <c r="C16" s="29" t="s">
        <v>741</v>
      </c>
      <c r="D16" s="30" t="s">
        <v>627</v>
      </c>
      <c r="E16" s="9" t="s">
        <v>742</v>
      </c>
      <c r="F16" s="26"/>
      <c r="G16" s="27" t="s">
        <v>758</v>
      </c>
      <c r="H16" s="31">
        <v>20</v>
      </c>
      <c r="I16" s="45">
        <v>20</v>
      </c>
      <c r="J16" s="27"/>
    </row>
    <row r="17" ht="18" customHeight="1" spans="1:10">
      <c r="A17" s="9"/>
      <c r="B17" s="28" t="s">
        <v>625</v>
      </c>
      <c r="C17" s="29" t="s">
        <v>726</v>
      </c>
      <c r="D17" s="30" t="s">
        <v>638</v>
      </c>
      <c r="E17" s="9">
        <v>1</v>
      </c>
      <c r="F17" s="26" t="s">
        <v>759</v>
      </c>
      <c r="G17" s="27" t="s">
        <v>760</v>
      </c>
      <c r="H17" s="31">
        <v>20</v>
      </c>
      <c r="I17" s="45">
        <v>20</v>
      </c>
      <c r="J17" s="27"/>
    </row>
    <row r="18" ht="18" customHeight="1" spans="1:10">
      <c r="A18" s="9"/>
      <c r="B18" s="9" t="s">
        <v>629</v>
      </c>
      <c r="C18" s="29"/>
      <c r="D18" s="30"/>
      <c r="E18" s="9"/>
      <c r="F18" s="26"/>
      <c r="G18" s="27"/>
      <c r="H18" s="31"/>
      <c r="I18" s="45"/>
      <c r="J18" s="27"/>
    </row>
    <row r="19" ht="30" customHeight="1" spans="1:10">
      <c r="A19" s="9" t="s">
        <v>630</v>
      </c>
      <c r="B19" s="9" t="s">
        <v>679</v>
      </c>
      <c r="C19" s="29"/>
      <c r="D19" s="30"/>
      <c r="E19" s="9"/>
      <c r="F19" s="26"/>
      <c r="G19" s="27"/>
      <c r="H19" s="31"/>
      <c r="I19" s="45"/>
      <c r="J19" s="27"/>
    </row>
    <row r="20" ht="54" customHeight="1" spans="1:10">
      <c r="A20" s="9"/>
      <c r="B20" s="9" t="s">
        <v>680</v>
      </c>
      <c r="C20" s="29" t="s">
        <v>633</v>
      </c>
      <c r="D20" s="30" t="s">
        <v>682</v>
      </c>
      <c r="E20" s="9" t="s">
        <v>761</v>
      </c>
      <c r="F20" s="26"/>
      <c r="G20" s="27" t="s">
        <v>635</v>
      </c>
      <c r="H20" s="31">
        <v>10</v>
      </c>
      <c r="I20" s="45">
        <v>10</v>
      </c>
      <c r="J20" s="27"/>
    </row>
    <row r="21" ht="30" customHeight="1" spans="1:10">
      <c r="A21" s="9"/>
      <c r="B21" s="9" t="s">
        <v>685</v>
      </c>
      <c r="C21" s="29" t="s">
        <v>762</v>
      </c>
      <c r="D21" s="30" t="s">
        <v>682</v>
      </c>
      <c r="E21" s="9" t="s">
        <v>763</v>
      </c>
      <c r="F21" s="26"/>
      <c r="G21" s="27" t="s">
        <v>764</v>
      </c>
      <c r="H21" s="31">
        <v>10</v>
      </c>
      <c r="I21" s="45">
        <v>10</v>
      </c>
      <c r="J21" s="27"/>
    </row>
    <row r="22" ht="30" customHeight="1" spans="1:10">
      <c r="A22" s="9"/>
      <c r="B22" s="33" t="s">
        <v>689</v>
      </c>
      <c r="C22" s="29"/>
      <c r="D22" s="30"/>
      <c r="E22" s="9"/>
      <c r="F22" s="26"/>
      <c r="G22" s="27"/>
      <c r="H22" s="31"/>
      <c r="I22" s="45"/>
      <c r="J22" s="27"/>
    </row>
    <row r="23" ht="30" customHeight="1" spans="1:10">
      <c r="A23" s="34" t="s">
        <v>643</v>
      </c>
      <c r="B23" s="35" t="s">
        <v>644</v>
      </c>
      <c r="C23" s="29" t="s">
        <v>751</v>
      </c>
      <c r="D23" s="30" t="s">
        <v>619</v>
      </c>
      <c r="E23" s="33" t="s">
        <v>735</v>
      </c>
      <c r="F23" s="33" t="s">
        <v>634</v>
      </c>
      <c r="G23" s="33" t="s">
        <v>752</v>
      </c>
      <c r="H23" s="36">
        <v>10</v>
      </c>
      <c r="I23" s="46">
        <v>10</v>
      </c>
      <c r="J23" s="47" t="s">
        <v>690</v>
      </c>
    </row>
    <row r="24" ht="54" customHeight="1" spans="1:10">
      <c r="A24" s="6" t="s">
        <v>691</v>
      </c>
      <c r="B24" s="6"/>
      <c r="C24" s="6"/>
      <c r="D24" s="37" t="s">
        <v>583</v>
      </c>
      <c r="E24" s="38"/>
      <c r="F24" s="38"/>
      <c r="G24" s="38"/>
      <c r="H24" s="38"/>
      <c r="I24" s="48"/>
      <c r="J24" s="49" t="s">
        <v>692</v>
      </c>
    </row>
    <row r="25" ht="25.5" customHeight="1" spans="1:10">
      <c r="A25" s="39" t="s">
        <v>693</v>
      </c>
      <c r="B25" s="39"/>
      <c r="C25" s="39"/>
      <c r="D25" s="39"/>
      <c r="E25" s="39"/>
      <c r="F25" s="39"/>
      <c r="G25" s="39"/>
      <c r="H25" s="39">
        <v>100</v>
      </c>
      <c r="I25" s="50">
        <f>SUM(I7,I15:I23)</f>
        <v>100</v>
      </c>
      <c r="J25" s="51" t="s">
        <v>694</v>
      </c>
    </row>
    <row r="26" ht="16.95" customHeight="1"/>
    <row r="27" ht="28.95" customHeight="1" spans="1:10">
      <c r="A27" s="40" t="s">
        <v>648</v>
      </c>
      <c r="B27" s="41"/>
      <c r="C27" s="41"/>
      <c r="D27" s="41"/>
      <c r="E27" s="41"/>
      <c r="F27" s="41"/>
      <c r="G27" s="41"/>
      <c r="H27" s="41"/>
      <c r="I27" s="41"/>
      <c r="J27" s="52"/>
    </row>
    <row r="28" ht="27" customHeight="1" spans="1:10">
      <c r="A28" s="42" t="s">
        <v>695</v>
      </c>
      <c r="B28" s="42"/>
      <c r="C28" s="42"/>
      <c r="D28" s="42"/>
      <c r="E28" s="42"/>
      <c r="F28" s="42"/>
      <c r="G28" s="42"/>
      <c r="H28" s="42"/>
      <c r="I28" s="42"/>
      <c r="J28" s="42"/>
    </row>
    <row r="29" ht="19.05" customHeight="1" spans="1:10">
      <c r="A29" s="42" t="s">
        <v>696</v>
      </c>
      <c r="B29" s="42"/>
      <c r="C29" s="42"/>
      <c r="D29" s="42"/>
      <c r="E29" s="42"/>
      <c r="F29" s="42"/>
      <c r="G29" s="42"/>
      <c r="H29" s="42"/>
      <c r="I29" s="42"/>
      <c r="J29" s="42"/>
    </row>
    <row r="30" ht="18" customHeight="1" spans="1:10">
      <c r="A30" s="42" t="s">
        <v>697</v>
      </c>
      <c r="B30" s="42"/>
      <c r="C30" s="42"/>
      <c r="D30" s="42"/>
      <c r="E30" s="42"/>
      <c r="F30" s="42"/>
      <c r="G30" s="42"/>
      <c r="H30" s="42"/>
      <c r="I30" s="42"/>
      <c r="J30" s="42"/>
    </row>
    <row r="31" ht="18" customHeight="1" spans="1:10">
      <c r="A31" s="42" t="s">
        <v>698</v>
      </c>
      <c r="B31" s="42"/>
      <c r="C31" s="42"/>
      <c r="D31" s="42"/>
      <c r="E31" s="42"/>
      <c r="F31" s="42"/>
      <c r="G31" s="42"/>
      <c r="H31" s="42"/>
      <c r="I31" s="42"/>
      <c r="J31" s="42"/>
    </row>
    <row r="32" ht="18" customHeight="1" spans="1:10">
      <c r="A32" s="43" t="s">
        <v>699</v>
      </c>
      <c r="B32" s="43"/>
      <c r="C32" s="43"/>
      <c r="D32" s="43"/>
      <c r="E32" s="43"/>
      <c r="F32" s="43"/>
      <c r="G32" s="43"/>
      <c r="H32" s="43"/>
      <c r="I32" s="43"/>
      <c r="J32" s="43"/>
    </row>
    <row r="33" ht="24" customHeight="1" spans="1:10">
      <c r="A33" s="42" t="s">
        <v>700</v>
      </c>
      <c r="B33" s="42"/>
      <c r="C33" s="42"/>
      <c r="D33" s="42"/>
      <c r="E33" s="42"/>
      <c r="F33" s="42"/>
      <c r="G33" s="42"/>
      <c r="H33" s="42"/>
      <c r="I33" s="42"/>
      <c r="J33" s="42"/>
    </row>
    <row r="34" ht="24" customHeight="1" spans="1:10">
      <c r="A34" s="42" t="s">
        <v>701</v>
      </c>
      <c r="B34" s="42"/>
      <c r="C34" s="42"/>
      <c r="D34" s="42"/>
      <c r="E34" s="42"/>
      <c r="F34" s="42"/>
      <c r="G34" s="42"/>
      <c r="H34" s="42"/>
      <c r="I34" s="42"/>
      <c r="J34" s="42"/>
    </row>
    <row r="35"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8807805.27</v>
      </c>
      <c r="F7" s="11">
        <v>8807805.27</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8807805.27</v>
      </c>
      <c r="F8" s="14">
        <v>8807805.27</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46.05" customHeight="1" spans="1:10">
      <c r="A12" s="9"/>
      <c r="B12" s="17" t="s">
        <v>766</v>
      </c>
      <c r="C12" s="18"/>
      <c r="D12" s="18"/>
      <c r="E12" s="19"/>
      <c r="F12" s="16" t="s">
        <v>766</v>
      </c>
      <c r="G12" s="16"/>
      <c r="H12" s="16"/>
      <c r="I12" s="16"/>
      <c r="J12" s="16"/>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767</v>
      </c>
      <c r="D15" s="30" t="s">
        <v>627</v>
      </c>
      <c r="E15" s="9">
        <v>8807805.27</v>
      </c>
      <c r="F15" s="26" t="s">
        <v>768</v>
      </c>
      <c r="G15" s="27">
        <v>8807805.27</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18" customHeight="1" spans="1:10">
      <c r="A17" s="9"/>
      <c r="B17" s="28" t="s">
        <v>625</v>
      </c>
      <c r="C17" s="29" t="s">
        <v>726</v>
      </c>
      <c r="D17" s="30" t="s">
        <v>638</v>
      </c>
      <c r="E17" s="9">
        <v>1</v>
      </c>
      <c r="F17" s="26" t="s">
        <v>759</v>
      </c>
      <c r="G17" s="27" t="s">
        <v>760</v>
      </c>
      <c r="H17" s="31">
        <v>20</v>
      </c>
      <c r="I17" s="45">
        <v>20</v>
      </c>
      <c r="J17" s="27"/>
    </row>
    <row r="18" s="1" customFormat="1" ht="18" customHeight="1" spans="1:10">
      <c r="A18" s="9"/>
      <c r="B18" s="9" t="s">
        <v>629</v>
      </c>
      <c r="C18" s="29"/>
      <c r="D18" s="30"/>
      <c r="E18" s="9"/>
      <c r="F18" s="26"/>
      <c r="G18" s="27"/>
      <c r="H18" s="31"/>
      <c r="I18" s="45"/>
      <c r="J18" s="27"/>
    </row>
    <row r="19" s="1" customFormat="1" ht="30" customHeight="1" spans="1:10">
      <c r="A19" s="9" t="s">
        <v>630</v>
      </c>
      <c r="B19" s="9" t="s">
        <v>679</v>
      </c>
      <c r="C19" s="29"/>
      <c r="D19" s="30"/>
      <c r="E19" s="9"/>
      <c r="F19" s="26"/>
      <c r="G19" s="27"/>
      <c r="H19" s="31"/>
      <c r="I19" s="45"/>
      <c r="J19" s="27"/>
    </row>
    <row r="20" s="1" customFormat="1" ht="54" customHeight="1" spans="1:10">
      <c r="A20" s="9"/>
      <c r="B20" s="9" t="s">
        <v>680</v>
      </c>
      <c r="C20" s="29" t="s">
        <v>633</v>
      </c>
      <c r="D20" s="30" t="s">
        <v>682</v>
      </c>
      <c r="E20" s="9" t="s">
        <v>761</v>
      </c>
      <c r="F20" s="26"/>
      <c r="G20" s="27" t="s">
        <v>635</v>
      </c>
      <c r="H20" s="31">
        <v>10</v>
      </c>
      <c r="I20" s="45">
        <v>10</v>
      </c>
      <c r="J20" s="27"/>
    </row>
    <row r="21" s="1" customFormat="1" ht="30" customHeight="1" spans="1:10">
      <c r="A21" s="9"/>
      <c r="B21" s="9" t="s">
        <v>685</v>
      </c>
      <c r="C21" s="29" t="s">
        <v>733</v>
      </c>
      <c r="D21" s="30" t="s">
        <v>682</v>
      </c>
      <c r="E21" s="9" t="s">
        <v>733</v>
      </c>
      <c r="F21" s="26"/>
      <c r="G21" s="27" t="s">
        <v>733</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769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1719850.55</v>
      </c>
      <c r="F7" s="11">
        <v>1719850.55</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1719850.55</v>
      </c>
      <c r="F8" s="14">
        <v>1719850.55</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46.05" customHeight="1" spans="1:10">
      <c r="A12" s="9"/>
      <c r="B12" s="17" t="s">
        <v>770</v>
      </c>
      <c r="C12" s="18"/>
      <c r="D12" s="18"/>
      <c r="E12" s="19"/>
      <c r="F12" s="16" t="s">
        <v>770</v>
      </c>
      <c r="G12" s="16"/>
      <c r="H12" s="16"/>
      <c r="I12" s="16"/>
      <c r="J12" s="16"/>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767</v>
      </c>
      <c r="D15" s="30" t="s">
        <v>627</v>
      </c>
      <c r="E15" s="9">
        <v>1719850.55</v>
      </c>
      <c r="F15" s="26" t="s">
        <v>768</v>
      </c>
      <c r="G15" s="27">
        <v>1719850.55</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18" customHeight="1" spans="1:10">
      <c r="A17" s="9"/>
      <c r="B17" s="28" t="s">
        <v>625</v>
      </c>
      <c r="C17" s="29" t="s">
        <v>726</v>
      </c>
      <c r="D17" s="30" t="s">
        <v>638</v>
      </c>
      <c r="E17" s="9">
        <v>1</v>
      </c>
      <c r="F17" s="26" t="s">
        <v>759</v>
      </c>
      <c r="G17" s="27" t="s">
        <v>760</v>
      </c>
      <c r="H17" s="31">
        <v>20</v>
      </c>
      <c r="I17" s="45">
        <v>20</v>
      </c>
      <c r="J17" s="27"/>
    </row>
    <row r="18" s="1" customFormat="1" ht="18" customHeight="1" spans="1:10">
      <c r="A18" s="9"/>
      <c r="B18" s="9" t="s">
        <v>629</v>
      </c>
      <c r="C18" s="29"/>
      <c r="D18" s="30"/>
      <c r="E18" s="9"/>
      <c r="F18" s="26"/>
      <c r="G18" s="27"/>
      <c r="H18" s="31"/>
      <c r="I18" s="45"/>
      <c r="J18" s="27"/>
    </row>
    <row r="19" s="1" customFormat="1" ht="30" customHeight="1" spans="1:10">
      <c r="A19" s="9" t="s">
        <v>630</v>
      </c>
      <c r="B19" s="9" t="s">
        <v>679</v>
      </c>
      <c r="C19" s="29"/>
      <c r="D19" s="30"/>
      <c r="E19" s="9"/>
      <c r="F19" s="26"/>
      <c r="G19" s="27"/>
      <c r="H19" s="31"/>
      <c r="I19" s="45"/>
      <c r="J19" s="27"/>
    </row>
    <row r="20" s="1" customFormat="1" ht="54" customHeight="1" spans="1:10">
      <c r="A20" s="9"/>
      <c r="B20" s="9" t="s">
        <v>680</v>
      </c>
      <c r="C20" s="29" t="s">
        <v>633</v>
      </c>
      <c r="D20" s="30" t="s">
        <v>682</v>
      </c>
      <c r="E20" s="9" t="s">
        <v>761</v>
      </c>
      <c r="F20" s="26"/>
      <c r="G20" s="27" t="s">
        <v>635</v>
      </c>
      <c r="H20" s="31">
        <v>10</v>
      </c>
      <c r="I20" s="45">
        <v>10</v>
      </c>
      <c r="J20" s="27"/>
    </row>
    <row r="21" s="1" customFormat="1" ht="30" customHeight="1" spans="1:10">
      <c r="A21" s="9"/>
      <c r="B21" s="9" t="s">
        <v>685</v>
      </c>
      <c r="C21" s="29" t="s">
        <v>733</v>
      </c>
      <c r="D21" s="30" t="s">
        <v>682</v>
      </c>
      <c r="E21" s="9" t="s">
        <v>733</v>
      </c>
      <c r="F21" s="26"/>
      <c r="G21" s="27" t="s">
        <v>733</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D13" sqref="D13:F13"/>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771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1002400</v>
      </c>
      <c r="F7" s="11">
        <v>1002400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1002400</v>
      </c>
      <c r="F8" s="14">
        <v>1002400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46.05" customHeight="1" spans="1:10">
      <c r="A12" s="9"/>
      <c r="B12" s="17" t="s">
        <v>772</v>
      </c>
      <c r="C12" s="18"/>
      <c r="D12" s="18"/>
      <c r="E12" s="19"/>
      <c r="F12" s="16" t="s">
        <v>772</v>
      </c>
      <c r="G12" s="16"/>
      <c r="H12" s="16"/>
      <c r="I12" s="16"/>
      <c r="J12" s="16"/>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767</v>
      </c>
      <c r="D15" s="30" t="s">
        <v>627</v>
      </c>
      <c r="E15" s="9">
        <v>1002400</v>
      </c>
      <c r="F15" s="26" t="s">
        <v>768</v>
      </c>
      <c r="G15" s="27">
        <v>1002400</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18" customHeight="1" spans="1:10">
      <c r="A17" s="9"/>
      <c r="B17" s="28" t="s">
        <v>625</v>
      </c>
      <c r="C17" s="29" t="s">
        <v>726</v>
      </c>
      <c r="D17" s="30" t="s">
        <v>638</v>
      </c>
      <c r="E17" s="9">
        <v>1</v>
      </c>
      <c r="F17" s="26" t="s">
        <v>759</v>
      </c>
      <c r="G17" s="27" t="s">
        <v>760</v>
      </c>
      <c r="H17" s="31">
        <v>20</v>
      </c>
      <c r="I17" s="45">
        <v>20</v>
      </c>
      <c r="J17" s="27"/>
    </row>
    <row r="18" s="1" customFormat="1" ht="18" customHeight="1" spans="1:10">
      <c r="A18" s="9"/>
      <c r="B18" s="9" t="s">
        <v>629</v>
      </c>
      <c r="C18" s="29"/>
      <c r="D18" s="30"/>
      <c r="E18" s="9"/>
      <c r="F18" s="26"/>
      <c r="G18" s="27"/>
      <c r="H18" s="31"/>
      <c r="I18" s="45"/>
      <c r="J18" s="27"/>
    </row>
    <row r="19" s="1" customFormat="1" ht="30" customHeight="1" spans="1:10">
      <c r="A19" s="9" t="s">
        <v>630</v>
      </c>
      <c r="B19" s="9" t="s">
        <v>679</v>
      </c>
      <c r="C19" s="29"/>
      <c r="D19" s="30"/>
      <c r="E19" s="9"/>
      <c r="F19" s="26"/>
      <c r="G19" s="27"/>
      <c r="H19" s="31"/>
      <c r="I19" s="45"/>
      <c r="J19" s="27"/>
    </row>
    <row r="20" s="1" customFormat="1" ht="54" customHeight="1" spans="1:10">
      <c r="A20" s="9"/>
      <c r="B20" s="9" t="s">
        <v>680</v>
      </c>
      <c r="C20" s="29" t="s">
        <v>633</v>
      </c>
      <c r="D20" s="30" t="s">
        <v>682</v>
      </c>
      <c r="E20" s="9" t="s">
        <v>761</v>
      </c>
      <c r="F20" s="26"/>
      <c r="G20" s="27" t="s">
        <v>635</v>
      </c>
      <c r="H20" s="31">
        <v>10</v>
      </c>
      <c r="I20" s="45">
        <v>10</v>
      </c>
      <c r="J20" s="27"/>
    </row>
    <row r="21" s="1" customFormat="1" ht="30" customHeight="1" spans="1:10">
      <c r="A21" s="9"/>
      <c r="B21" s="9" t="s">
        <v>685</v>
      </c>
      <c r="C21" s="29" t="s">
        <v>733</v>
      </c>
      <c r="D21" s="30" t="s">
        <v>682</v>
      </c>
      <c r="E21" s="9" t="s">
        <v>733</v>
      </c>
      <c r="F21" s="26"/>
      <c r="G21" s="27" t="s">
        <v>733</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773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15000000</v>
      </c>
      <c r="F7" s="11">
        <v>15000000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15000000</v>
      </c>
      <c r="F8" s="14">
        <v>15000000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46.05" customHeight="1" spans="1:10">
      <c r="A12" s="9"/>
      <c r="B12" s="17" t="s">
        <v>774</v>
      </c>
      <c r="C12" s="18"/>
      <c r="D12" s="18"/>
      <c r="E12" s="19"/>
      <c r="F12" s="16" t="s">
        <v>775</v>
      </c>
      <c r="G12" s="16"/>
      <c r="H12" s="16"/>
      <c r="I12" s="16"/>
      <c r="J12" s="16"/>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776</v>
      </c>
      <c r="D15" s="30" t="s">
        <v>627</v>
      </c>
      <c r="E15" s="9">
        <v>1.9</v>
      </c>
      <c r="F15" s="26" t="s">
        <v>777</v>
      </c>
      <c r="G15" s="27">
        <v>1.9</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29" customHeight="1" spans="1:10">
      <c r="A17" s="9"/>
      <c r="B17" s="28" t="s">
        <v>625</v>
      </c>
      <c r="C17" s="29" t="s">
        <v>726</v>
      </c>
      <c r="D17" s="30"/>
      <c r="E17" s="9" t="s">
        <v>745</v>
      </c>
      <c r="F17" s="26"/>
      <c r="G17" s="9" t="s">
        <v>745</v>
      </c>
      <c r="H17" s="31">
        <v>20</v>
      </c>
      <c r="I17" s="45">
        <v>20</v>
      </c>
      <c r="J17" s="27"/>
    </row>
    <row r="18" s="1" customFormat="1" ht="18" customHeight="1" spans="1:10">
      <c r="A18" s="9"/>
      <c r="B18" s="9" t="s">
        <v>629</v>
      </c>
      <c r="C18" s="29"/>
      <c r="D18" s="30"/>
      <c r="E18" s="9"/>
      <c r="F18" s="26"/>
      <c r="G18" s="27"/>
      <c r="H18" s="31"/>
      <c r="I18" s="45"/>
      <c r="J18" s="27"/>
    </row>
    <row r="19" s="1" customFormat="1" ht="30" customHeight="1" spans="1:10">
      <c r="A19" s="9" t="s">
        <v>630</v>
      </c>
      <c r="B19" s="9" t="s">
        <v>679</v>
      </c>
      <c r="C19" s="29"/>
      <c r="D19" s="30"/>
      <c r="E19" s="9"/>
      <c r="F19" s="26"/>
      <c r="G19" s="27"/>
      <c r="H19" s="31"/>
      <c r="I19" s="45"/>
      <c r="J19" s="27"/>
    </row>
    <row r="20" s="1" customFormat="1" ht="54" customHeight="1" spans="1:10">
      <c r="A20" s="9"/>
      <c r="B20" s="9" t="s">
        <v>680</v>
      </c>
      <c r="C20" s="29" t="s">
        <v>633</v>
      </c>
      <c r="D20" s="30" t="s">
        <v>682</v>
      </c>
      <c r="E20" s="9" t="s">
        <v>761</v>
      </c>
      <c r="F20" s="26"/>
      <c r="G20" s="27" t="s">
        <v>635</v>
      </c>
      <c r="H20" s="31">
        <v>10</v>
      </c>
      <c r="I20" s="45">
        <v>10</v>
      </c>
      <c r="J20" s="27"/>
    </row>
    <row r="21" s="1" customFormat="1" ht="30" customHeight="1" spans="1:10">
      <c r="A21" s="9"/>
      <c r="B21" s="9" t="s">
        <v>685</v>
      </c>
      <c r="C21" s="29" t="s">
        <v>733</v>
      </c>
      <c r="D21" s="30" t="s">
        <v>682</v>
      </c>
      <c r="E21" s="9" t="s">
        <v>733</v>
      </c>
      <c r="F21" s="26"/>
      <c r="G21" s="27" t="s">
        <v>733</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778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3200000</v>
      </c>
      <c r="F7" s="11">
        <v>3200000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3200000</v>
      </c>
      <c r="F8" s="14">
        <v>3200000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63" customHeight="1" spans="1:10">
      <c r="A12" s="9"/>
      <c r="B12" s="17" t="s">
        <v>779</v>
      </c>
      <c r="C12" s="18"/>
      <c r="D12" s="18"/>
      <c r="E12" s="19"/>
      <c r="F12" s="20" t="s">
        <v>780</v>
      </c>
      <c r="G12" s="20"/>
      <c r="H12" s="20"/>
      <c r="I12" s="20"/>
      <c r="J12" s="20"/>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781</v>
      </c>
      <c r="D15" s="30" t="s">
        <v>627</v>
      </c>
      <c r="E15" s="9">
        <v>1.9</v>
      </c>
      <c r="F15" s="26" t="s">
        <v>777</v>
      </c>
      <c r="G15" s="27">
        <v>1.9</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29" customHeight="1" spans="1:10">
      <c r="A17" s="9"/>
      <c r="B17" s="28" t="s">
        <v>625</v>
      </c>
      <c r="C17" s="29" t="s">
        <v>726</v>
      </c>
      <c r="D17" s="30"/>
      <c r="E17" s="9" t="s">
        <v>745</v>
      </c>
      <c r="F17" s="26"/>
      <c r="G17" s="9" t="s">
        <v>745</v>
      </c>
      <c r="H17" s="31">
        <v>20</v>
      </c>
      <c r="I17" s="45">
        <v>20</v>
      </c>
      <c r="J17" s="27"/>
    </row>
    <row r="18" s="1" customFormat="1" ht="18" customHeight="1" spans="1:10">
      <c r="A18" s="9"/>
      <c r="B18" s="9" t="s">
        <v>629</v>
      </c>
      <c r="C18" s="29"/>
      <c r="D18" s="30"/>
      <c r="E18" s="9"/>
      <c r="F18" s="26"/>
      <c r="G18" s="27"/>
      <c r="H18" s="31"/>
      <c r="I18" s="45"/>
      <c r="J18" s="27"/>
    </row>
    <row r="19" s="1" customFormat="1" ht="27" customHeight="1" spans="1:10">
      <c r="A19" s="9" t="s">
        <v>630</v>
      </c>
      <c r="B19" s="9" t="s">
        <v>679</v>
      </c>
      <c r="C19" s="29"/>
      <c r="D19" s="30"/>
      <c r="E19" s="9"/>
      <c r="F19" s="26"/>
      <c r="G19" s="27"/>
      <c r="H19" s="31"/>
      <c r="I19" s="45"/>
      <c r="J19" s="27"/>
    </row>
    <row r="20" s="1" customFormat="1" ht="39" customHeight="1" spans="1:10">
      <c r="A20" s="9"/>
      <c r="B20" s="9" t="s">
        <v>680</v>
      </c>
      <c r="C20" s="29" t="s">
        <v>633</v>
      </c>
      <c r="D20" s="30" t="s">
        <v>682</v>
      </c>
      <c r="E20" s="9" t="s">
        <v>782</v>
      </c>
      <c r="F20" s="26"/>
      <c r="G20" s="27" t="s">
        <v>635</v>
      </c>
      <c r="H20" s="31">
        <v>10</v>
      </c>
      <c r="I20" s="45">
        <v>10</v>
      </c>
      <c r="J20" s="27"/>
    </row>
    <row r="21" s="1" customFormat="1" ht="73" customHeight="1" spans="1:10">
      <c r="A21" s="9"/>
      <c r="B21" s="9" t="s">
        <v>685</v>
      </c>
      <c r="C21" s="29" t="s">
        <v>783</v>
      </c>
      <c r="D21" s="30" t="s">
        <v>717</v>
      </c>
      <c r="E21" s="9" t="s">
        <v>784</v>
      </c>
      <c r="F21" s="26"/>
      <c r="G21" s="27" t="s">
        <v>784</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F9" sqref="F9"/>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2559813</v>
      </c>
      <c r="F7" s="11">
        <v>2559813</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2559813</v>
      </c>
      <c r="F8" s="14">
        <v>2559813</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75" customHeight="1" spans="1:10">
      <c r="A12" s="9"/>
      <c r="B12" s="17" t="s">
        <v>786</v>
      </c>
      <c r="C12" s="18"/>
      <c r="D12" s="18"/>
      <c r="E12" s="19"/>
      <c r="F12" s="20" t="s">
        <v>787</v>
      </c>
      <c r="G12" s="20"/>
      <c r="H12" s="20"/>
      <c r="I12" s="20"/>
      <c r="J12" s="20"/>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788</v>
      </c>
      <c r="D15" s="30" t="s">
        <v>627</v>
      </c>
      <c r="E15" s="9">
        <v>9</v>
      </c>
      <c r="F15" s="26" t="s">
        <v>673</v>
      </c>
      <c r="G15" s="27">
        <v>9</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29" customHeight="1" spans="1:10">
      <c r="A17" s="9"/>
      <c r="B17" s="28" t="s">
        <v>625</v>
      </c>
      <c r="C17" s="29" t="s">
        <v>726</v>
      </c>
      <c r="D17" s="30"/>
      <c r="E17" s="9" t="s">
        <v>745</v>
      </c>
      <c r="F17" s="26"/>
      <c r="G17" s="9" t="s">
        <v>745</v>
      </c>
      <c r="H17" s="31">
        <v>20</v>
      </c>
      <c r="I17" s="45">
        <v>20</v>
      </c>
      <c r="J17" s="27"/>
    </row>
    <row r="18" s="1" customFormat="1" ht="18" customHeight="1" spans="1:10">
      <c r="A18" s="9"/>
      <c r="B18" s="9" t="s">
        <v>629</v>
      </c>
      <c r="C18" s="29"/>
      <c r="D18" s="30"/>
      <c r="E18" s="9"/>
      <c r="F18" s="26"/>
      <c r="G18" s="27"/>
      <c r="H18" s="31"/>
      <c r="I18" s="45"/>
      <c r="J18" s="27"/>
    </row>
    <row r="19" s="1" customFormat="1" ht="27" customHeight="1" spans="1:10">
      <c r="A19" s="9" t="s">
        <v>630</v>
      </c>
      <c r="B19" s="9" t="s">
        <v>679</v>
      </c>
      <c r="C19" s="29"/>
      <c r="D19" s="30"/>
      <c r="E19" s="9"/>
      <c r="F19" s="26"/>
      <c r="G19" s="27"/>
      <c r="H19" s="31"/>
      <c r="I19" s="45"/>
      <c r="J19" s="27"/>
    </row>
    <row r="20" s="1" customFormat="1" ht="39" customHeight="1" spans="1:10">
      <c r="A20" s="9"/>
      <c r="B20" s="9" t="s">
        <v>680</v>
      </c>
      <c r="C20" s="29" t="s">
        <v>633</v>
      </c>
      <c r="D20" s="30" t="s">
        <v>682</v>
      </c>
      <c r="E20" s="9" t="s">
        <v>782</v>
      </c>
      <c r="F20" s="26"/>
      <c r="G20" s="27" t="s">
        <v>635</v>
      </c>
      <c r="H20" s="31">
        <v>10</v>
      </c>
      <c r="I20" s="45">
        <v>10</v>
      </c>
      <c r="J20" s="27"/>
    </row>
    <row r="21" s="1" customFormat="1" ht="60" customHeight="1" spans="1:10">
      <c r="A21" s="9"/>
      <c r="B21" s="9" t="s">
        <v>685</v>
      </c>
      <c r="C21" s="29" t="s">
        <v>789</v>
      </c>
      <c r="D21" s="30" t="s">
        <v>682</v>
      </c>
      <c r="E21" s="9" t="s">
        <v>790</v>
      </c>
      <c r="F21" s="26"/>
      <c r="G21" s="27" t="s">
        <v>790</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791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500000</v>
      </c>
      <c r="F7" s="11">
        <v>500000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500000</v>
      </c>
      <c r="F8" s="14">
        <v>500000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58" customHeight="1" spans="1:10">
      <c r="A12" s="9"/>
      <c r="B12" s="17" t="s">
        <v>792</v>
      </c>
      <c r="C12" s="18"/>
      <c r="D12" s="18"/>
      <c r="E12" s="19"/>
      <c r="F12" s="20" t="s">
        <v>792</v>
      </c>
      <c r="G12" s="20"/>
      <c r="H12" s="20"/>
      <c r="I12" s="20"/>
      <c r="J12" s="20"/>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793</v>
      </c>
      <c r="D15" s="30" t="s">
        <v>627</v>
      </c>
      <c r="E15" s="9">
        <v>776</v>
      </c>
      <c r="F15" s="26" t="s">
        <v>794</v>
      </c>
      <c r="G15" s="27">
        <v>776</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29" customHeight="1" spans="1:10">
      <c r="A17" s="9"/>
      <c r="B17" s="28" t="s">
        <v>625</v>
      </c>
      <c r="C17" s="29" t="s">
        <v>726</v>
      </c>
      <c r="D17" s="30"/>
      <c r="E17" s="9" t="s">
        <v>745</v>
      </c>
      <c r="F17" s="26"/>
      <c r="G17" s="9" t="s">
        <v>745</v>
      </c>
      <c r="H17" s="31">
        <v>20</v>
      </c>
      <c r="I17" s="45">
        <v>20</v>
      </c>
      <c r="J17" s="27"/>
    </row>
    <row r="18" s="1" customFormat="1" ht="18" customHeight="1" spans="1:10">
      <c r="A18" s="9"/>
      <c r="B18" s="9" t="s">
        <v>629</v>
      </c>
      <c r="C18" s="29"/>
      <c r="D18" s="30"/>
      <c r="E18" s="9"/>
      <c r="F18" s="26"/>
      <c r="G18" s="27"/>
      <c r="H18" s="31"/>
      <c r="I18" s="45"/>
      <c r="J18" s="27"/>
    </row>
    <row r="19" s="1" customFormat="1" ht="27" customHeight="1" spans="1:10">
      <c r="A19" s="9" t="s">
        <v>630</v>
      </c>
      <c r="B19" s="9" t="s">
        <v>679</v>
      </c>
      <c r="C19" s="29"/>
      <c r="D19" s="30"/>
      <c r="E19" s="9"/>
      <c r="F19" s="26"/>
      <c r="G19" s="27"/>
      <c r="H19" s="31"/>
      <c r="I19" s="45"/>
      <c r="J19" s="27"/>
    </row>
    <row r="20" s="1" customFormat="1" ht="39" customHeight="1" spans="1:10">
      <c r="A20" s="9"/>
      <c r="B20" s="9" t="s">
        <v>680</v>
      </c>
      <c r="C20" s="29" t="s">
        <v>633</v>
      </c>
      <c r="D20" s="30" t="s">
        <v>682</v>
      </c>
      <c r="E20" s="9" t="s">
        <v>782</v>
      </c>
      <c r="F20" s="26"/>
      <c r="G20" s="27" t="s">
        <v>635</v>
      </c>
      <c r="H20" s="31">
        <v>10</v>
      </c>
      <c r="I20" s="45">
        <v>10</v>
      </c>
      <c r="J20" s="27"/>
    </row>
    <row r="21" s="1" customFormat="1" ht="60" customHeight="1" spans="1:10">
      <c r="A21" s="9"/>
      <c r="B21" s="9" t="s">
        <v>685</v>
      </c>
      <c r="C21" s="29" t="s">
        <v>789</v>
      </c>
      <c r="D21" s="30" t="s">
        <v>682</v>
      </c>
      <c r="E21" s="9" t="s">
        <v>790</v>
      </c>
      <c r="F21" s="26"/>
      <c r="G21" s="27" t="s">
        <v>790</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795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770000</v>
      </c>
      <c r="F7" s="11">
        <v>770000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770000</v>
      </c>
      <c r="F8" s="14">
        <v>770000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58" customHeight="1" spans="1:10">
      <c r="A12" s="9"/>
      <c r="B12" s="17" t="s">
        <v>796</v>
      </c>
      <c r="C12" s="18"/>
      <c r="D12" s="18"/>
      <c r="E12" s="19"/>
      <c r="F12" s="20" t="s">
        <v>797</v>
      </c>
      <c r="G12" s="20"/>
      <c r="H12" s="20"/>
      <c r="I12" s="20"/>
      <c r="J12" s="20"/>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798</v>
      </c>
      <c r="D15" s="30" t="s">
        <v>627</v>
      </c>
      <c r="E15" s="9" t="s">
        <v>799</v>
      </c>
      <c r="F15" s="26" t="s">
        <v>794</v>
      </c>
      <c r="G15" s="27">
        <v>13.14</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29" customHeight="1" spans="1:10">
      <c r="A17" s="9"/>
      <c r="B17" s="28" t="s">
        <v>625</v>
      </c>
      <c r="C17" s="29" t="s">
        <v>726</v>
      </c>
      <c r="D17" s="30"/>
      <c r="E17" s="9" t="s">
        <v>745</v>
      </c>
      <c r="F17" s="26"/>
      <c r="G17" s="9" t="s">
        <v>745</v>
      </c>
      <c r="H17" s="31">
        <v>20</v>
      </c>
      <c r="I17" s="45">
        <v>20</v>
      </c>
      <c r="J17" s="27"/>
    </row>
    <row r="18" s="1" customFormat="1" ht="18" customHeight="1" spans="1:10">
      <c r="A18" s="9"/>
      <c r="B18" s="9" t="s">
        <v>629</v>
      </c>
      <c r="C18" s="29"/>
      <c r="D18" s="30"/>
      <c r="E18" s="9"/>
      <c r="F18" s="26"/>
      <c r="G18" s="27"/>
      <c r="H18" s="31"/>
      <c r="I18" s="45"/>
      <c r="J18" s="27"/>
    </row>
    <row r="19" s="1" customFormat="1" ht="27" customHeight="1" spans="1:10">
      <c r="A19" s="9" t="s">
        <v>630</v>
      </c>
      <c r="B19" s="9" t="s">
        <v>679</v>
      </c>
      <c r="C19" s="29"/>
      <c r="D19" s="30"/>
      <c r="E19" s="9"/>
      <c r="F19" s="26"/>
      <c r="G19" s="27"/>
      <c r="H19" s="31"/>
      <c r="I19" s="45"/>
      <c r="J19" s="27"/>
    </row>
    <row r="20" s="1" customFormat="1" ht="39" customHeight="1" spans="1:10">
      <c r="A20" s="9"/>
      <c r="B20" s="9" t="s">
        <v>680</v>
      </c>
      <c r="C20" s="29" t="s">
        <v>633</v>
      </c>
      <c r="D20" s="30" t="s">
        <v>682</v>
      </c>
      <c r="E20" s="9" t="s">
        <v>782</v>
      </c>
      <c r="F20" s="26"/>
      <c r="G20" s="27" t="s">
        <v>635</v>
      </c>
      <c r="H20" s="31">
        <v>10</v>
      </c>
      <c r="I20" s="45">
        <v>10</v>
      </c>
      <c r="J20" s="27"/>
    </row>
    <row r="21" s="1" customFormat="1" ht="60" customHeight="1" spans="1:10">
      <c r="A21" s="9"/>
      <c r="B21" s="9" t="s">
        <v>685</v>
      </c>
      <c r="C21" s="29" t="s">
        <v>789</v>
      </c>
      <c r="D21" s="30" t="s">
        <v>682</v>
      </c>
      <c r="E21" s="9" t="s">
        <v>790</v>
      </c>
      <c r="F21" s="26"/>
      <c r="G21" s="27" t="s">
        <v>790</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1" sqref="$A1:$XFD1048576"/>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800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500000</v>
      </c>
      <c r="F7" s="11">
        <v>500000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500000</v>
      </c>
      <c r="F8" s="14">
        <v>500000</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58" customHeight="1" spans="1:10">
      <c r="A12" s="9"/>
      <c r="B12" s="17" t="s">
        <v>801</v>
      </c>
      <c r="C12" s="18"/>
      <c r="D12" s="18"/>
      <c r="E12" s="19"/>
      <c r="F12" s="20" t="s">
        <v>801</v>
      </c>
      <c r="G12" s="20"/>
      <c r="H12" s="20"/>
      <c r="I12" s="20"/>
      <c r="J12" s="20"/>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802</v>
      </c>
      <c r="D15" s="30" t="s">
        <v>627</v>
      </c>
      <c r="E15" s="9">
        <v>469</v>
      </c>
      <c r="F15" s="26" t="s">
        <v>620</v>
      </c>
      <c r="G15" s="27">
        <v>469</v>
      </c>
      <c r="H15" s="31">
        <v>20</v>
      </c>
      <c r="I15" s="45">
        <v>20</v>
      </c>
      <c r="J15" s="27"/>
    </row>
    <row r="16" s="1" customFormat="1" ht="18" customHeight="1" spans="1:10">
      <c r="A16" s="9"/>
      <c r="B16" s="28" t="s">
        <v>622</v>
      </c>
      <c r="C16" s="29" t="s">
        <v>741</v>
      </c>
      <c r="D16" s="30" t="s">
        <v>627</v>
      </c>
      <c r="E16" s="9" t="s">
        <v>742</v>
      </c>
      <c r="F16" s="26"/>
      <c r="G16" s="27" t="s">
        <v>758</v>
      </c>
      <c r="H16" s="31">
        <v>20</v>
      </c>
      <c r="I16" s="45">
        <v>20</v>
      </c>
      <c r="J16" s="27"/>
    </row>
    <row r="17" s="1" customFormat="1" ht="29" customHeight="1" spans="1:10">
      <c r="A17" s="9"/>
      <c r="B17" s="28" t="s">
        <v>625</v>
      </c>
      <c r="C17" s="29" t="s">
        <v>726</v>
      </c>
      <c r="D17" s="30"/>
      <c r="E17" s="9" t="s">
        <v>745</v>
      </c>
      <c r="F17" s="26"/>
      <c r="G17" s="9" t="s">
        <v>745</v>
      </c>
      <c r="H17" s="31">
        <v>20</v>
      </c>
      <c r="I17" s="45">
        <v>20</v>
      </c>
      <c r="J17" s="27"/>
    </row>
    <row r="18" s="1" customFormat="1" ht="18" customHeight="1" spans="1:10">
      <c r="A18" s="9"/>
      <c r="B18" s="9" t="s">
        <v>629</v>
      </c>
      <c r="C18" s="29"/>
      <c r="D18" s="30"/>
      <c r="E18" s="9"/>
      <c r="F18" s="26"/>
      <c r="G18" s="27"/>
      <c r="H18" s="31"/>
      <c r="I18" s="45"/>
      <c r="J18" s="27"/>
    </row>
    <row r="19" s="1" customFormat="1" ht="27" customHeight="1" spans="1:10">
      <c r="A19" s="9" t="s">
        <v>630</v>
      </c>
      <c r="B19" s="9" t="s">
        <v>679</v>
      </c>
      <c r="C19" s="29"/>
      <c r="D19" s="30"/>
      <c r="E19" s="9"/>
      <c r="F19" s="26"/>
      <c r="G19" s="27"/>
      <c r="H19" s="31"/>
      <c r="I19" s="45"/>
      <c r="J19" s="27"/>
    </row>
    <row r="20" s="1" customFormat="1" ht="39" customHeight="1" spans="1:10">
      <c r="A20" s="9"/>
      <c r="B20" s="9" t="s">
        <v>680</v>
      </c>
      <c r="C20" s="29" t="s">
        <v>633</v>
      </c>
      <c r="D20" s="30" t="s">
        <v>682</v>
      </c>
      <c r="E20" s="9" t="s">
        <v>782</v>
      </c>
      <c r="F20" s="26"/>
      <c r="G20" s="27" t="s">
        <v>635</v>
      </c>
      <c r="H20" s="31">
        <v>10</v>
      </c>
      <c r="I20" s="45">
        <v>10</v>
      </c>
      <c r="J20" s="27"/>
    </row>
    <row r="21" s="1" customFormat="1" ht="60" customHeight="1" spans="1:10">
      <c r="A21" s="9"/>
      <c r="B21" s="9" t="s">
        <v>685</v>
      </c>
      <c r="C21" s="29" t="s">
        <v>789</v>
      </c>
      <c r="D21" s="30" t="s">
        <v>682</v>
      </c>
      <c r="E21" s="9" t="s">
        <v>790</v>
      </c>
      <c r="F21" s="26"/>
      <c r="G21" s="27" t="s">
        <v>790</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17" sqref="E17"/>
    </sheetView>
  </sheetViews>
  <sheetFormatPr defaultColWidth="9" defaultRowHeight="13.5"/>
  <cols>
    <col min="1" max="2" width="11.1083333333333" style="1" customWidth="1"/>
    <col min="3" max="3" width="14.5583333333333" style="1" customWidth="1"/>
    <col min="4" max="4" width="11.3333333333333" style="1" customWidth="1"/>
    <col min="5" max="5" width="18.2166666666667"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553</v>
      </c>
    </row>
    <row r="2" s="1" customFormat="1" ht="25.95" customHeight="1" spans="1:10">
      <c r="A2" s="5" t="s">
        <v>651</v>
      </c>
      <c r="B2" s="5"/>
      <c r="C2" s="5"/>
      <c r="D2" s="5"/>
      <c r="E2" s="5"/>
      <c r="F2" s="5"/>
      <c r="G2" s="5"/>
      <c r="H2" s="5"/>
      <c r="I2" s="5"/>
      <c r="J2" s="5"/>
    </row>
    <row r="3" s="2" customFormat="1" ht="13.05" customHeight="1" spans="1:10">
      <c r="A3" s="5"/>
      <c r="B3" s="5"/>
      <c r="C3" s="5"/>
      <c r="D3" s="5"/>
      <c r="E3" s="5"/>
      <c r="F3" s="5"/>
      <c r="G3" s="5"/>
      <c r="H3" s="5"/>
      <c r="I3" s="5"/>
      <c r="J3" s="44" t="s">
        <v>484</v>
      </c>
    </row>
    <row r="4" s="3" customFormat="1" ht="18" customHeight="1" spans="1:256">
      <c r="A4" s="6" t="s">
        <v>652</v>
      </c>
      <c r="B4" s="6"/>
      <c r="C4" s="7" t="s">
        <v>803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654</v>
      </c>
      <c r="B5" s="6"/>
      <c r="C5" s="8" t="s">
        <v>3</v>
      </c>
      <c r="D5" s="8"/>
      <c r="E5" s="8"/>
      <c r="F5" s="6" t="s">
        <v>655</v>
      </c>
      <c r="G5" s="7" t="s">
        <v>656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657</v>
      </c>
      <c r="B6" s="9"/>
      <c r="C6" s="9"/>
      <c r="D6" s="9" t="s">
        <v>591</v>
      </c>
      <c r="E6" s="9" t="s">
        <v>498</v>
      </c>
      <c r="F6" s="9" t="s">
        <v>658</v>
      </c>
      <c r="G6" s="9" t="s">
        <v>659</v>
      </c>
      <c r="H6" s="9" t="s">
        <v>660</v>
      </c>
      <c r="I6" s="9" t="s">
        <v>661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600</v>
      </c>
      <c r="D7" s="11">
        <f>SUM(D8:D10)</f>
        <v>0</v>
      </c>
      <c r="E7" s="11">
        <v>369660.69</v>
      </c>
      <c r="F7" s="11">
        <v>369660.69</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662</v>
      </c>
      <c r="D8" s="14"/>
      <c r="E8" s="14">
        <v>369660.69</v>
      </c>
      <c r="F8" s="14">
        <v>369660.69</v>
      </c>
      <c r="G8" s="9" t="s">
        <v>502</v>
      </c>
      <c r="H8" s="15" t="str">
        <f t="shared" si="0"/>
        <v>100%</v>
      </c>
      <c r="I8" s="16" t="s">
        <v>502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663</v>
      </c>
      <c r="D9" s="14"/>
      <c r="E9" s="14"/>
      <c r="F9" s="14"/>
      <c r="G9" s="9" t="s">
        <v>502</v>
      </c>
      <c r="H9" s="15" t="str">
        <f t="shared" si="0"/>
        <v>—</v>
      </c>
      <c r="I9" s="16" t="s">
        <v>502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664</v>
      </c>
      <c r="D10" s="14"/>
      <c r="E10" s="14"/>
      <c r="F10" s="14"/>
      <c r="G10" s="9" t="s">
        <v>502</v>
      </c>
      <c r="H10" s="15" t="str">
        <f t="shared" si="0"/>
        <v>—</v>
      </c>
      <c r="I10" s="16" t="s">
        <v>502</v>
      </c>
      <c r="J10" s="16"/>
    </row>
    <row r="11" s="1" customFormat="1" ht="18" customHeight="1" spans="1:10">
      <c r="A11" s="9" t="s">
        <v>665</v>
      </c>
      <c r="B11" s="9" t="s">
        <v>666</v>
      </c>
      <c r="C11" s="9"/>
      <c r="D11" s="9"/>
      <c r="E11" s="9"/>
      <c r="F11" s="16" t="s">
        <v>667</v>
      </c>
      <c r="G11" s="16"/>
      <c r="H11" s="16"/>
      <c r="I11" s="16"/>
      <c r="J11" s="16"/>
    </row>
    <row r="12" s="1" customFormat="1" ht="58" customHeight="1" spans="1:10">
      <c r="A12" s="9"/>
      <c r="B12" s="17" t="s">
        <v>801</v>
      </c>
      <c r="C12" s="18"/>
      <c r="D12" s="18"/>
      <c r="E12" s="19"/>
      <c r="F12" s="20" t="s">
        <v>801</v>
      </c>
      <c r="G12" s="20"/>
      <c r="H12" s="20"/>
      <c r="I12" s="20"/>
      <c r="J12" s="20"/>
    </row>
    <row r="13" s="1" customFormat="1" ht="36" customHeight="1" spans="1:10">
      <c r="A13" s="21" t="s">
        <v>607</v>
      </c>
      <c r="B13" s="22"/>
      <c r="C13" s="23"/>
      <c r="D13" s="21" t="s">
        <v>670</v>
      </c>
      <c r="E13" s="22"/>
      <c r="F13" s="23"/>
      <c r="G13" s="24" t="s">
        <v>611</v>
      </c>
      <c r="H13" s="24" t="s">
        <v>671</v>
      </c>
      <c r="I13" s="24" t="s">
        <v>661</v>
      </c>
      <c r="J13" s="24" t="s">
        <v>612</v>
      </c>
    </row>
    <row r="14" s="1" customFormat="1" ht="36" customHeight="1" spans="1:10">
      <c r="A14" s="25" t="s">
        <v>613</v>
      </c>
      <c r="B14" s="9" t="s">
        <v>614</v>
      </c>
      <c r="C14" s="9" t="s">
        <v>615</v>
      </c>
      <c r="D14" s="9" t="s">
        <v>608</v>
      </c>
      <c r="E14" s="9" t="s">
        <v>609</v>
      </c>
      <c r="F14" s="26" t="s">
        <v>610</v>
      </c>
      <c r="G14" s="27"/>
      <c r="H14" s="27"/>
      <c r="I14" s="27"/>
      <c r="J14" s="27"/>
    </row>
    <row r="15" s="1" customFormat="1" ht="25.05" customHeight="1" spans="1:10">
      <c r="A15" s="9" t="s">
        <v>616</v>
      </c>
      <c r="B15" s="28" t="s">
        <v>617</v>
      </c>
      <c r="C15" s="29" t="s">
        <v>804</v>
      </c>
      <c r="D15" s="30" t="s">
        <v>619</v>
      </c>
      <c r="E15" s="9">
        <v>30</v>
      </c>
      <c r="F15" s="26" t="s">
        <v>805</v>
      </c>
      <c r="G15" s="27" t="s">
        <v>806</v>
      </c>
      <c r="H15" s="31">
        <v>20</v>
      </c>
      <c r="I15" s="45">
        <v>20</v>
      </c>
      <c r="J15" s="27"/>
    </row>
    <row r="16" s="1" customFormat="1" ht="18" customHeight="1" spans="1:10">
      <c r="A16" s="9"/>
      <c r="B16" s="28" t="s">
        <v>622</v>
      </c>
      <c r="C16" s="29" t="s">
        <v>807</v>
      </c>
      <c r="D16" s="30" t="s">
        <v>627</v>
      </c>
      <c r="E16" s="9">
        <v>100</v>
      </c>
      <c r="F16" s="26" t="s">
        <v>634</v>
      </c>
      <c r="G16" s="32">
        <v>1</v>
      </c>
      <c r="H16" s="31">
        <v>20</v>
      </c>
      <c r="I16" s="45">
        <v>20</v>
      </c>
      <c r="J16" s="27"/>
    </row>
    <row r="17" s="1" customFormat="1" ht="29" customHeight="1" spans="1:10">
      <c r="A17" s="9"/>
      <c r="B17" s="28" t="s">
        <v>625</v>
      </c>
      <c r="C17" s="29" t="s">
        <v>726</v>
      </c>
      <c r="D17" s="30"/>
      <c r="E17" s="9" t="s">
        <v>745</v>
      </c>
      <c r="F17" s="26"/>
      <c r="G17" s="9" t="s">
        <v>745</v>
      </c>
      <c r="H17" s="31">
        <v>20</v>
      </c>
      <c r="I17" s="45">
        <v>20</v>
      </c>
      <c r="J17" s="27"/>
    </row>
    <row r="18" s="1" customFormat="1" ht="18" customHeight="1" spans="1:10">
      <c r="A18" s="9"/>
      <c r="B18" s="9" t="s">
        <v>629</v>
      </c>
      <c r="C18" s="29"/>
      <c r="D18" s="30"/>
      <c r="E18" s="9"/>
      <c r="F18" s="26"/>
      <c r="G18" s="27"/>
      <c r="H18" s="31"/>
      <c r="I18" s="45"/>
      <c r="J18" s="27"/>
    </row>
    <row r="19" s="1" customFormat="1" ht="27" customHeight="1" spans="1:10">
      <c r="A19" s="9" t="s">
        <v>630</v>
      </c>
      <c r="B19" s="9" t="s">
        <v>679</v>
      </c>
      <c r="C19" s="29"/>
      <c r="D19" s="30"/>
      <c r="E19" s="9"/>
      <c r="F19" s="26"/>
      <c r="G19" s="27"/>
      <c r="H19" s="31"/>
      <c r="I19" s="45"/>
      <c r="J19" s="27"/>
    </row>
    <row r="20" s="1" customFormat="1" ht="39" customHeight="1" spans="1:10">
      <c r="A20" s="9"/>
      <c r="B20" s="9" t="s">
        <v>680</v>
      </c>
      <c r="C20" s="29" t="s">
        <v>633</v>
      </c>
      <c r="D20" s="30" t="s">
        <v>682</v>
      </c>
      <c r="E20" s="9" t="s">
        <v>782</v>
      </c>
      <c r="F20" s="26"/>
      <c r="G20" s="27" t="s">
        <v>635</v>
      </c>
      <c r="H20" s="31">
        <v>10</v>
      </c>
      <c r="I20" s="45">
        <v>10</v>
      </c>
      <c r="J20" s="27"/>
    </row>
    <row r="21" s="1" customFormat="1" ht="60" customHeight="1" spans="1:10">
      <c r="A21" s="9"/>
      <c r="B21" s="9" t="s">
        <v>685</v>
      </c>
      <c r="C21" s="29" t="s">
        <v>789</v>
      </c>
      <c r="D21" s="30" t="s">
        <v>682</v>
      </c>
      <c r="E21" s="9" t="s">
        <v>790</v>
      </c>
      <c r="F21" s="26"/>
      <c r="G21" s="27" t="s">
        <v>790</v>
      </c>
      <c r="H21" s="31">
        <v>10</v>
      </c>
      <c r="I21" s="45">
        <v>10</v>
      </c>
      <c r="J21" s="27"/>
    </row>
    <row r="22" s="1" customFormat="1" ht="30" customHeight="1" spans="1:10">
      <c r="A22" s="9"/>
      <c r="B22" s="33" t="s">
        <v>689</v>
      </c>
      <c r="C22" s="29"/>
      <c r="D22" s="30"/>
      <c r="E22" s="9"/>
      <c r="F22" s="26"/>
      <c r="G22" s="27"/>
      <c r="H22" s="31"/>
      <c r="I22" s="45"/>
      <c r="J22" s="27"/>
    </row>
    <row r="23" s="1" customFormat="1" ht="30" customHeight="1" spans="1:10">
      <c r="A23" s="34" t="s">
        <v>643</v>
      </c>
      <c r="B23" s="35" t="s">
        <v>644</v>
      </c>
      <c r="C23" s="29" t="s">
        <v>751</v>
      </c>
      <c r="D23" s="30" t="s">
        <v>619</v>
      </c>
      <c r="E23" s="33" t="s">
        <v>735</v>
      </c>
      <c r="F23" s="33" t="s">
        <v>634</v>
      </c>
      <c r="G23" s="33" t="s">
        <v>752</v>
      </c>
      <c r="H23" s="36">
        <v>10</v>
      </c>
      <c r="I23" s="46">
        <v>10</v>
      </c>
      <c r="J23" s="47" t="s">
        <v>690</v>
      </c>
    </row>
    <row r="24" s="1" customFormat="1" ht="54" customHeight="1" spans="1:10">
      <c r="A24" s="6" t="s">
        <v>691</v>
      </c>
      <c r="B24" s="6"/>
      <c r="C24" s="6"/>
      <c r="D24" s="37" t="s">
        <v>583</v>
      </c>
      <c r="E24" s="38"/>
      <c r="F24" s="38"/>
      <c r="G24" s="38"/>
      <c r="H24" s="38"/>
      <c r="I24" s="48"/>
      <c r="J24" s="49" t="s">
        <v>692</v>
      </c>
    </row>
    <row r="25" s="1" customFormat="1" ht="25.5" customHeight="1" spans="1:10">
      <c r="A25" s="39" t="s">
        <v>693</v>
      </c>
      <c r="B25" s="39"/>
      <c r="C25" s="39"/>
      <c r="D25" s="39"/>
      <c r="E25" s="39"/>
      <c r="F25" s="39"/>
      <c r="G25" s="39"/>
      <c r="H25" s="39">
        <v>100</v>
      </c>
      <c r="I25" s="50">
        <f>SUM(I7,I15:I23)</f>
        <v>100</v>
      </c>
      <c r="J25" s="51" t="s">
        <v>694</v>
      </c>
    </row>
    <row r="26" ht="16.95" customHeight="1"/>
    <row r="27" s="1" customFormat="1" ht="28.95" customHeight="1" spans="1:10">
      <c r="A27" s="40" t="s">
        <v>648</v>
      </c>
      <c r="B27" s="41"/>
      <c r="C27" s="41"/>
      <c r="D27" s="41"/>
      <c r="E27" s="41"/>
      <c r="F27" s="41"/>
      <c r="G27" s="41"/>
      <c r="H27" s="41"/>
      <c r="I27" s="41"/>
      <c r="J27" s="52"/>
    </row>
    <row r="28" s="1" customFormat="1" ht="27" customHeight="1" spans="1:10">
      <c r="A28" s="42" t="s">
        <v>695</v>
      </c>
      <c r="B28" s="42"/>
      <c r="C28" s="42"/>
      <c r="D28" s="42"/>
      <c r="E28" s="42"/>
      <c r="F28" s="42"/>
      <c r="G28" s="42"/>
      <c r="H28" s="42"/>
      <c r="I28" s="42"/>
      <c r="J28" s="42"/>
    </row>
    <row r="29" s="1" customFormat="1" ht="19.05" customHeight="1" spans="1:10">
      <c r="A29" s="42" t="s">
        <v>696</v>
      </c>
      <c r="B29" s="42"/>
      <c r="C29" s="42"/>
      <c r="D29" s="42"/>
      <c r="E29" s="42"/>
      <c r="F29" s="42"/>
      <c r="G29" s="42"/>
      <c r="H29" s="42"/>
      <c r="I29" s="42"/>
      <c r="J29" s="42"/>
    </row>
    <row r="30" s="1" customFormat="1" ht="18" customHeight="1" spans="1:10">
      <c r="A30" s="42" t="s">
        <v>697</v>
      </c>
      <c r="B30" s="42"/>
      <c r="C30" s="42"/>
      <c r="D30" s="42"/>
      <c r="E30" s="42"/>
      <c r="F30" s="42"/>
      <c r="G30" s="42"/>
      <c r="H30" s="42"/>
      <c r="I30" s="42"/>
      <c r="J30" s="42"/>
    </row>
    <row r="31" s="1" customFormat="1" ht="18" customHeight="1" spans="1:10">
      <c r="A31" s="42" t="s">
        <v>698</v>
      </c>
      <c r="B31" s="42"/>
      <c r="C31" s="42"/>
      <c r="D31" s="42"/>
      <c r="E31" s="42"/>
      <c r="F31" s="42"/>
      <c r="G31" s="42"/>
      <c r="H31" s="42"/>
      <c r="I31" s="42"/>
      <c r="J31" s="42"/>
    </row>
    <row r="32" s="1" customFormat="1" ht="18" customHeight="1" spans="1:10">
      <c r="A32" s="43" t="s">
        <v>699</v>
      </c>
      <c r="B32" s="43"/>
      <c r="C32" s="43"/>
      <c r="D32" s="43"/>
      <c r="E32" s="43"/>
      <c r="F32" s="43"/>
      <c r="G32" s="43"/>
      <c r="H32" s="43"/>
      <c r="I32" s="43"/>
      <c r="J32" s="43"/>
    </row>
    <row r="33" s="1" customFormat="1" ht="24" customHeight="1" spans="1:10">
      <c r="A33" s="42" t="s">
        <v>700</v>
      </c>
      <c r="B33" s="42"/>
      <c r="C33" s="42"/>
      <c r="D33" s="42"/>
      <c r="E33" s="42"/>
      <c r="F33" s="42"/>
      <c r="G33" s="42"/>
      <c r="H33" s="42"/>
      <c r="I33" s="42"/>
      <c r="J33" s="42"/>
    </row>
    <row r="34" s="1" customFormat="1" ht="24" customHeight="1" spans="1:10">
      <c r="A34" s="42" t="s">
        <v>701</v>
      </c>
      <c r="B34" s="42"/>
      <c r="C34" s="42"/>
      <c r="D34" s="42"/>
      <c r="E34" s="42"/>
      <c r="F34" s="42"/>
      <c r="G34" s="42"/>
      <c r="H34" s="42"/>
      <c r="I34" s="42"/>
      <c r="J34" s="42"/>
    </row>
    <row r="35" s="1" customFormat="1" ht="24" customHeight="1" spans="1:10">
      <c r="A35" s="42" t="s">
        <v>702</v>
      </c>
      <c r="B35" s="42"/>
      <c r="C35" s="42"/>
      <c r="D35" s="42"/>
      <c r="E35" s="42"/>
      <c r="F35" s="42"/>
      <c r="G35" s="42"/>
      <c r="H35" s="42"/>
      <c r="I35" s="42"/>
      <c r="J35" s="4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808</v>
      </c>
      <c r="B1" t="s">
        <v>809</v>
      </c>
      <c r="C1" t="s">
        <v>810</v>
      </c>
      <c r="D1" t="s">
        <v>811</v>
      </c>
      <c r="E1" t="s">
        <v>812</v>
      </c>
      <c r="F1" t="s">
        <v>813</v>
      </c>
      <c r="G1" t="s">
        <v>814</v>
      </c>
      <c r="H1" t="s">
        <v>815</v>
      </c>
      <c r="I1" t="s">
        <v>816</v>
      </c>
      <c r="J1" t="s">
        <v>817</v>
      </c>
    </row>
    <row r="2" spans="1:10">
      <c r="A2" t="s">
        <v>818</v>
      </c>
      <c r="B2" t="s">
        <v>819</v>
      </c>
      <c r="C2" t="s">
        <v>46</v>
      </c>
      <c r="D2" t="s">
        <v>820</v>
      </c>
      <c r="E2" t="s">
        <v>26</v>
      </c>
      <c r="F2" t="s">
        <v>821</v>
      </c>
      <c r="G2" t="s">
        <v>822</v>
      </c>
      <c r="H2" t="s">
        <v>823</v>
      </c>
      <c r="I2" t="s">
        <v>824</v>
      </c>
      <c r="J2" t="s">
        <v>825</v>
      </c>
    </row>
    <row r="3" spans="1:10">
      <c r="A3" t="s">
        <v>28</v>
      </c>
      <c r="B3" t="s">
        <v>826</v>
      </c>
      <c r="C3" t="s">
        <v>827</v>
      </c>
      <c r="D3" t="s">
        <v>828</v>
      </c>
      <c r="E3" t="s">
        <v>24</v>
      </c>
      <c r="F3" t="s">
        <v>829</v>
      </c>
      <c r="G3" t="s">
        <v>830</v>
      </c>
      <c r="H3" t="s">
        <v>831</v>
      </c>
      <c r="I3" t="s">
        <v>832</v>
      </c>
      <c r="J3" t="s">
        <v>833</v>
      </c>
    </row>
    <row r="4" spans="1:10">
      <c r="A4" t="s">
        <v>834</v>
      </c>
      <c r="B4" t="s">
        <v>835</v>
      </c>
      <c r="C4" t="s">
        <v>836</v>
      </c>
      <c r="D4" t="s">
        <v>837</v>
      </c>
      <c r="F4" t="s">
        <v>838</v>
      </c>
      <c r="G4" t="s">
        <v>839</v>
      </c>
      <c r="H4" t="s">
        <v>840</v>
      </c>
      <c r="I4" t="s">
        <v>841</v>
      </c>
      <c r="J4" t="s">
        <v>842</v>
      </c>
    </row>
    <row r="5" spans="1:10">
      <c r="A5" t="s">
        <v>843</v>
      </c>
      <c r="B5" t="s">
        <v>844</v>
      </c>
      <c r="C5" t="s">
        <v>845</v>
      </c>
      <c r="D5" t="s">
        <v>846</v>
      </c>
      <c r="F5" t="s">
        <v>847</v>
      </c>
      <c r="G5" t="s">
        <v>848</v>
      </c>
      <c r="H5" t="s">
        <v>849</v>
      </c>
      <c r="I5" t="s">
        <v>850</v>
      </c>
      <c r="J5" t="s">
        <v>851</v>
      </c>
    </row>
    <row r="6" spans="1:10">
      <c r="A6" t="s">
        <v>852</v>
      </c>
      <c r="B6" t="s">
        <v>853</v>
      </c>
      <c r="C6" t="s">
        <v>854</v>
      </c>
      <c r="D6" t="s">
        <v>40</v>
      </c>
      <c r="F6" t="s">
        <v>855</v>
      </c>
      <c r="G6" t="s">
        <v>856</v>
      </c>
      <c r="H6" t="s">
        <v>857</v>
      </c>
      <c r="I6" t="s">
        <v>858</v>
      </c>
      <c r="J6" t="s">
        <v>37</v>
      </c>
    </row>
    <row r="7" spans="1:9">
      <c r="A7" t="s">
        <v>859</v>
      </c>
      <c r="B7" t="s">
        <v>860</v>
      </c>
      <c r="C7" t="s">
        <v>861</v>
      </c>
      <c r="D7" t="s">
        <v>862</v>
      </c>
      <c r="F7" t="s">
        <v>863</v>
      </c>
      <c r="G7" t="s">
        <v>864</v>
      </c>
      <c r="H7" t="s">
        <v>865</v>
      </c>
      <c r="I7" t="s">
        <v>866</v>
      </c>
    </row>
    <row r="8" spans="1:9">
      <c r="A8" t="s">
        <v>867</v>
      </c>
      <c r="B8" t="s">
        <v>868</v>
      </c>
      <c r="C8" t="s">
        <v>869</v>
      </c>
      <c r="F8" t="s">
        <v>870</v>
      </c>
      <c r="H8" t="s">
        <v>871</v>
      </c>
      <c r="I8" t="s">
        <v>872</v>
      </c>
    </row>
    <row r="9" spans="1:9">
      <c r="A9" t="s">
        <v>873</v>
      </c>
      <c r="B9" t="s">
        <v>50</v>
      </c>
      <c r="C9" t="s">
        <v>37</v>
      </c>
      <c r="F9" t="s">
        <v>874</v>
      </c>
      <c r="H9" t="s">
        <v>875</v>
      </c>
      <c r="I9" t="s">
        <v>876</v>
      </c>
    </row>
    <row r="10" spans="2:9">
      <c r="B10" t="s">
        <v>877</v>
      </c>
      <c r="H10" t="s">
        <v>878</v>
      </c>
      <c r="I10" t="s">
        <v>879</v>
      </c>
    </row>
    <row r="11" spans="2:9">
      <c r="B11" t="s">
        <v>880</v>
      </c>
      <c r="H11" t="s">
        <v>881</v>
      </c>
      <c r="I11" t="s">
        <v>882</v>
      </c>
    </row>
    <row r="12" spans="8:9">
      <c r="H12" t="s">
        <v>883</v>
      </c>
      <c r="I12" t="s">
        <v>884</v>
      </c>
    </row>
    <row r="13" spans="8:9">
      <c r="H13" t="s">
        <v>885</v>
      </c>
      <c r="I13" t="s">
        <v>886</v>
      </c>
    </row>
    <row r="14" spans="8:9">
      <c r="H14" t="s">
        <v>887</v>
      </c>
      <c r="I14" t="s">
        <v>888</v>
      </c>
    </row>
    <row r="15" spans="8:9">
      <c r="H15" t="s">
        <v>889</v>
      </c>
      <c r="I15" t="s">
        <v>890</v>
      </c>
    </row>
    <row r="16" spans="8:9">
      <c r="H16" t="s">
        <v>891</v>
      </c>
      <c r="I16" t="s">
        <v>892</v>
      </c>
    </row>
    <row r="17" spans="8:9">
      <c r="H17" t="s">
        <v>893</v>
      </c>
      <c r="I17" t="s">
        <v>894</v>
      </c>
    </row>
    <row r="18" spans="8:9">
      <c r="H18" t="s">
        <v>895</v>
      </c>
      <c r="I18" t="s">
        <v>896</v>
      </c>
    </row>
    <row r="19" spans="8:9">
      <c r="H19" t="s">
        <v>897</v>
      </c>
      <c r="I19" t="s">
        <v>898</v>
      </c>
    </row>
    <row r="20" spans="8:9">
      <c r="H20" t="s">
        <v>899</v>
      </c>
      <c r="I20" t="s">
        <v>900</v>
      </c>
    </row>
    <row r="21" spans="8:9">
      <c r="H21" t="s">
        <v>901</v>
      </c>
      <c r="I21" t="s">
        <v>902</v>
      </c>
    </row>
    <row r="22" spans="8:9">
      <c r="H22" t="s">
        <v>903</v>
      </c>
      <c r="I22" t="s">
        <v>904</v>
      </c>
    </row>
    <row r="23" spans="8:9">
      <c r="H23" t="s">
        <v>905</v>
      </c>
      <c r="I23" t="s">
        <v>906</v>
      </c>
    </row>
    <row r="24" spans="8:9">
      <c r="H24" t="s">
        <v>907</v>
      </c>
      <c r="I24" t="s">
        <v>908</v>
      </c>
    </row>
    <row r="25" spans="8:9">
      <c r="H25" t="s">
        <v>909</v>
      </c>
      <c r="I25" t="s">
        <v>910</v>
      </c>
    </row>
    <row r="26" spans="8:9">
      <c r="H26" t="s">
        <v>911</v>
      </c>
      <c r="I26" t="s">
        <v>912</v>
      </c>
    </row>
    <row r="27" spans="8:9">
      <c r="H27" t="s">
        <v>913</v>
      </c>
      <c r="I27" t="s">
        <v>914</v>
      </c>
    </row>
    <row r="28" spans="8:9">
      <c r="H28" t="s">
        <v>915</v>
      </c>
      <c r="I28" t="s">
        <v>916</v>
      </c>
    </row>
    <row r="29" spans="8:9">
      <c r="H29" t="s">
        <v>917</v>
      </c>
      <c r="I29" t="s">
        <v>918</v>
      </c>
    </row>
    <row r="30" spans="8:9">
      <c r="H30" t="s">
        <v>919</v>
      </c>
      <c r="I30" t="s">
        <v>920</v>
      </c>
    </row>
    <row r="31" spans="8:9">
      <c r="H31" t="s">
        <v>921</v>
      </c>
      <c r="I31" t="s">
        <v>922</v>
      </c>
    </row>
    <row r="32" spans="8:9">
      <c r="H32" t="s">
        <v>923</v>
      </c>
      <c r="I32" t="s">
        <v>924</v>
      </c>
    </row>
    <row r="33" spans="8:9">
      <c r="H33" t="s">
        <v>925</v>
      </c>
      <c r="I33" t="s">
        <v>926</v>
      </c>
    </row>
    <row r="34" spans="8:9">
      <c r="H34" t="s">
        <v>927</v>
      </c>
      <c r="I34" t="s">
        <v>928</v>
      </c>
    </row>
    <row r="35" spans="8:9">
      <c r="H35" t="s">
        <v>929</v>
      </c>
      <c r="I35" t="s">
        <v>930</v>
      </c>
    </row>
    <row r="36" spans="8:9">
      <c r="H36" t="s">
        <v>931</v>
      </c>
      <c r="I36" t="s">
        <v>932</v>
      </c>
    </row>
    <row r="37" spans="8:9">
      <c r="H37" t="s">
        <v>933</v>
      </c>
      <c r="I37" t="s">
        <v>934</v>
      </c>
    </row>
    <row r="38" spans="8:9">
      <c r="H38" t="s">
        <v>935</v>
      </c>
      <c r="I38" t="s">
        <v>936</v>
      </c>
    </row>
    <row r="39" spans="8:9">
      <c r="H39" t="s">
        <v>937</v>
      </c>
      <c r="I39" t="s">
        <v>938</v>
      </c>
    </row>
    <row r="40" spans="8:9">
      <c r="H40" t="s">
        <v>939</v>
      </c>
      <c r="I40" t="s">
        <v>940</v>
      </c>
    </row>
    <row r="41" spans="8:9">
      <c r="H41" t="s">
        <v>941</v>
      </c>
      <c r="I41" t="s">
        <v>942</v>
      </c>
    </row>
    <row r="42" spans="8:9">
      <c r="H42" t="s">
        <v>943</v>
      </c>
      <c r="I42" t="s">
        <v>944</v>
      </c>
    </row>
    <row r="43" spans="8:9">
      <c r="H43" t="s">
        <v>945</v>
      </c>
      <c r="I43" t="s">
        <v>946</v>
      </c>
    </row>
    <row r="44" spans="8:9">
      <c r="H44" t="s">
        <v>947</v>
      </c>
      <c r="I44" t="s">
        <v>948</v>
      </c>
    </row>
    <row r="45" spans="8:9">
      <c r="H45" t="s">
        <v>949</v>
      </c>
      <c r="I45" t="s">
        <v>950</v>
      </c>
    </row>
    <row r="46" spans="8:9">
      <c r="H46" t="s">
        <v>951</v>
      </c>
      <c r="I46" t="s">
        <v>952</v>
      </c>
    </row>
    <row r="47" spans="8:9">
      <c r="H47" t="s">
        <v>953</v>
      </c>
      <c r="I47" t="s">
        <v>954</v>
      </c>
    </row>
    <row r="48" spans="8:9">
      <c r="H48" t="s">
        <v>955</v>
      </c>
      <c r="I48" t="s">
        <v>956</v>
      </c>
    </row>
    <row r="49" spans="8:9">
      <c r="H49" t="s">
        <v>957</v>
      </c>
      <c r="I49" t="s">
        <v>958</v>
      </c>
    </row>
    <row r="50" spans="8:9">
      <c r="H50" t="s">
        <v>959</v>
      </c>
      <c r="I50" t="s">
        <v>960</v>
      </c>
    </row>
    <row r="51" spans="8:9">
      <c r="H51" t="s">
        <v>961</v>
      </c>
      <c r="I51" t="s">
        <v>962</v>
      </c>
    </row>
    <row r="52" spans="8:9">
      <c r="H52" t="s">
        <v>963</v>
      </c>
      <c r="I52" t="s">
        <v>964</v>
      </c>
    </row>
    <row r="53" spans="8:9">
      <c r="H53" t="s">
        <v>965</v>
      </c>
      <c r="I53" t="s">
        <v>966</v>
      </c>
    </row>
    <row r="54" spans="8:9">
      <c r="H54" t="s">
        <v>967</v>
      </c>
      <c r="I54" t="s">
        <v>968</v>
      </c>
    </row>
    <row r="55" spans="8:9">
      <c r="H55" t="s">
        <v>969</v>
      </c>
      <c r="I55" t="s">
        <v>970</v>
      </c>
    </row>
    <row r="56" spans="8:9">
      <c r="H56" t="s">
        <v>971</v>
      </c>
      <c r="I56" t="s">
        <v>972</v>
      </c>
    </row>
    <row r="57" spans="8:9">
      <c r="H57" t="s">
        <v>973</v>
      </c>
      <c r="I57" t="s">
        <v>974</v>
      </c>
    </row>
    <row r="58" spans="8:9">
      <c r="H58" t="s">
        <v>975</v>
      </c>
      <c r="I58" t="s">
        <v>976</v>
      </c>
    </row>
    <row r="59" spans="8:9">
      <c r="H59" t="s">
        <v>977</v>
      </c>
      <c r="I59" t="s">
        <v>978</v>
      </c>
    </row>
    <row r="60" spans="8:9">
      <c r="H60" t="s">
        <v>979</v>
      </c>
      <c r="I60" t="s">
        <v>980</v>
      </c>
    </row>
    <row r="61" spans="8:9">
      <c r="H61" t="s">
        <v>981</v>
      </c>
      <c r="I61" t="s">
        <v>982</v>
      </c>
    </row>
    <row r="62" spans="8:9">
      <c r="H62" t="s">
        <v>983</v>
      </c>
      <c r="I62" t="s">
        <v>984</v>
      </c>
    </row>
    <row r="63" spans="8:9">
      <c r="H63" t="s">
        <v>985</v>
      </c>
      <c r="I63" t="s">
        <v>986</v>
      </c>
    </row>
    <row r="64" spans="8:9">
      <c r="H64" t="s">
        <v>987</v>
      </c>
      <c r="I64" t="s">
        <v>988</v>
      </c>
    </row>
    <row r="65" spans="8:9">
      <c r="H65" t="s">
        <v>989</v>
      </c>
      <c r="I65" t="s">
        <v>990</v>
      </c>
    </row>
    <row r="66" spans="8:9">
      <c r="H66" t="s">
        <v>991</v>
      </c>
      <c r="I66" t="s">
        <v>43</v>
      </c>
    </row>
    <row r="67" spans="8:9">
      <c r="H67" t="s">
        <v>992</v>
      </c>
      <c r="I67" t="s">
        <v>993</v>
      </c>
    </row>
    <row r="68" spans="8:9">
      <c r="H68" t="s">
        <v>994</v>
      </c>
      <c r="I68" t="s">
        <v>995</v>
      </c>
    </row>
    <row r="69" spans="8:9">
      <c r="H69" t="s">
        <v>996</v>
      </c>
      <c r="I69" t="s">
        <v>997</v>
      </c>
    </row>
    <row r="70" spans="8:9">
      <c r="H70" t="s">
        <v>998</v>
      </c>
      <c r="I70" t="s">
        <v>999</v>
      </c>
    </row>
    <row r="71" spans="8:9">
      <c r="H71" t="s">
        <v>1000</v>
      </c>
      <c r="I71" t="s">
        <v>1001</v>
      </c>
    </row>
    <row r="72" spans="8:9">
      <c r="H72" t="s">
        <v>1002</v>
      </c>
      <c r="I72" t="s">
        <v>1003</v>
      </c>
    </row>
    <row r="73" spans="8:9">
      <c r="H73" t="s">
        <v>1004</v>
      </c>
      <c r="I73" t="s">
        <v>1005</v>
      </c>
    </row>
    <row r="74" spans="8:9">
      <c r="H74" t="s">
        <v>1006</v>
      </c>
      <c r="I74" t="s">
        <v>1007</v>
      </c>
    </row>
    <row r="75" spans="8:9">
      <c r="H75" t="s">
        <v>1008</v>
      </c>
      <c r="I75" t="s">
        <v>1009</v>
      </c>
    </row>
    <row r="76" spans="8:9">
      <c r="H76" t="s">
        <v>1010</v>
      </c>
      <c r="I76" t="s">
        <v>1011</v>
      </c>
    </row>
    <row r="77" spans="8:9">
      <c r="H77" t="s">
        <v>1012</v>
      </c>
      <c r="I77" t="s">
        <v>1013</v>
      </c>
    </row>
    <row r="78" spans="8:9">
      <c r="H78" t="s">
        <v>1014</v>
      </c>
      <c r="I78" t="s">
        <v>1015</v>
      </c>
    </row>
    <row r="79" spans="8:9">
      <c r="H79" t="s">
        <v>1016</v>
      </c>
      <c r="I79" t="s">
        <v>1017</v>
      </c>
    </row>
    <row r="80" spans="8:9">
      <c r="H80" t="s">
        <v>1018</v>
      </c>
      <c r="I80" t="s">
        <v>1019</v>
      </c>
    </row>
    <row r="81" spans="8:9">
      <c r="H81" t="s">
        <v>1020</v>
      </c>
      <c r="I81" t="s">
        <v>1021</v>
      </c>
    </row>
    <row r="82" spans="8:9">
      <c r="H82" t="s">
        <v>1022</v>
      </c>
      <c r="I82" t="s">
        <v>1023</v>
      </c>
    </row>
    <row r="83" spans="8:9">
      <c r="H83" t="s">
        <v>1024</v>
      </c>
      <c r="I83" t="s">
        <v>1025</v>
      </c>
    </row>
    <row r="84" spans="8:9">
      <c r="H84" t="s">
        <v>1026</v>
      </c>
      <c r="I84" t="s">
        <v>1027</v>
      </c>
    </row>
    <row r="85" spans="8:9">
      <c r="H85" t="s">
        <v>1028</v>
      </c>
      <c r="I85" t="s">
        <v>1029</v>
      </c>
    </row>
    <row r="86" spans="8:9">
      <c r="H86" t="s">
        <v>1030</v>
      </c>
      <c r="I86" t="s">
        <v>1031</v>
      </c>
    </row>
    <row r="87" spans="8:9">
      <c r="H87" t="s">
        <v>1032</v>
      </c>
      <c r="I87" t="s">
        <v>1033</v>
      </c>
    </row>
    <row r="88" spans="8:9">
      <c r="H88" t="s">
        <v>1034</v>
      </c>
      <c r="I88" t="s">
        <v>1035</v>
      </c>
    </row>
    <row r="89" spans="8:9">
      <c r="H89" t="s">
        <v>1036</v>
      </c>
      <c r="I89" t="s">
        <v>1037</v>
      </c>
    </row>
    <row r="90" spans="8:9">
      <c r="H90" t="s">
        <v>1038</v>
      </c>
      <c r="I90" t="s">
        <v>1039</v>
      </c>
    </row>
    <row r="91" spans="8:9">
      <c r="H91" t="s">
        <v>1040</v>
      </c>
      <c r="I91" t="s">
        <v>1041</v>
      </c>
    </row>
    <row r="92" spans="8:9">
      <c r="H92" t="s">
        <v>1042</v>
      </c>
      <c r="I92" t="s">
        <v>1043</v>
      </c>
    </row>
    <row r="93" spans="8:9">
      <c r="H93" t="s">
        <v>1044</v>
      </c>
      <c r="I93" t="s">
        <v>1045</v>
      </c>
    </row>
    <row r="94" spans="8:9">
      <c r="H94" t="s">
        <v>1046</v>
      </c>
      <c r="I94" t="s">
        <v>1047</v>
      </c>
    </row>
    <row r="95" spans="8:9">
      <c r="H95" t="s">
        <v>1048</v>
      </c>
      <c r="I95" t="s">
        <v>1049</v>
      </c>
    </row>
    <row r="96" spans="8:9">
      <c r="H96" t="s">
        <v>1050</v>
      </c>
      <c r="I96" t="s">
        <v>1051</v>
      </c>
    </row>
    <row r="97" spans="8:9">
      <c r="H97" t="s">
        <v>1052</v>
      </c>
      <c r="I97" t="s">
        <v>1053</v>
      </c>
    </row>
    <row r="98" spans="8:9">
      <c r="H98" t="s">
        <v>1054</v>
      </c>
      <c r="I98" t="s">
        <v>1055</v>
      </c>
    </row>
    <row r="99" spans="8:9">
      <c r="H99" t="s">
        <v>1056</v>
      </c>
      <c r="I99" t="s">
        <v>1057</v>
      </c>
    </row>
    <row r="100" spans="8:9">
      <c r="H100" t="s">
        <v>1058</v>
      </c>
      <c r="I100" t="s">
        <v>1059</v>
      </c>
    </row>
    <row r="101" spans="8:9">
      <c r="H101" t="s">
        <v>1060</v>
      </c>
      <c r="I101" t="s">
        <v>1061</v>
      </c>
    </row>
    <row r="102" spans="8:9">
      <c r="H102" t="s">
        <v>1062</v>
      </c>
      <c r="I102" t="s">
        <v>1063</v>
      </c>
    </row>
    <row r="103" spans="8:9">
      <c r="H103" t="s">
        <v>1064</v>
      </c>
      <c r="I103" t="s">
        <v>1065</v>
      </c>
    </row>
    <row r="104" spans="8:9">
      <c r="H104" t="s">
        <v>1066</v>
      </c>
      <c r="I104" t="s">
        <v>1067</v>
      </c>
    </row>
    <row r="105" spans="8:9">
      <c r="H105" t="s">
        <v>1068</v>
      </c>
      <c r="I105" t="s">
        <v>1069</v>
      </c>
    </row>
    <row r="106" spans="8:9">
      <c r="H106" t="s">
        <v>1070</v>
      </c>
      <c r="I106" t="s">
        <v>1071</v>
      </c>
    </row>
    <row r="107" spans="8:9">
      <c r="H107" t="s">
        <v>1072</v>
      </c>
      <c r="I107" t="s">
        <v>1073</v>
      </c>
    </row>
    <row r="108" spans="8:9">
      <c r="H108" t="s">
        <v>1074</v>
      </c>
      <c r="I108" t="s">
        <v>1075</v>
      </c>
    </row>
    <row r="109" spans="8:9">
      <c r="H109" t="s">
        <v>1076</v>
      </c>
      <c r="I109" t="s">
        <v>1077</v>
      </c>
    </row>
    <row r="110" spans="8:9">
      <c r="H110" t="s">
        <v>1078</v>
      </c>
      <c r="I110" t="s">
        <v>1079</v>
      </c>
    </row>
    <row r="111" spans="8:9">
      <c r="H111" t="s">
        <v>1080</v>
      </c>
      <c r="I111" t="s">
        <v>1081</v>
      </c>
    </row>
    <row r="112" spans="8:9">
      <c r="H112" t="s">
        <v>1082</v>
      </c>
      <c r="I112" t="s">
        <v>1083</v>
      </c>
    </row>
    <row r="113" spans="8:9">
      <c r="H113" t="s">
        <v>1084</v>
      </c>
      <c r="I113" t="s">
        <v>1085</v>
      </c>
    </row>
    <row r="114" spans="8:9">
      <c r="H114" t="s">
        <v>1086</v>
      </c>
      <c r="I114" t="s">
        <v>1087</v>
      </c>
    </row>
    <row r="115" spans="8:9">
      <c r="H115" t="s">
        <v>1088</v>
      </c>
      <c r="I115" t="s">
        <v>1089</v>
      </c>
    </row>
    <row r="116" spans="8:9">
      <c r="H116" t="s">
        <v>1090</v>
      </c>
      <c r="I116" t="s">
        <v>1091</v>
      </c>
    </row>
    <row r="117" spans="8:9">
      <c r="H117" t="s">
        <v>1092</v>
      </c>
      <c r="I117" t="s">
        <v>1093</v>
      </c>
    </row>
    <row r="118" spans="8:9">
      <c r="H118" t="s">
        <v>1094</v>
      </c>
      <c r="I118" t="s">
        <v>1095</v>
      </c>
    </row>
    <row r="119" spans="9:9">
      <c r="I119" t="s">
        <v>1096</v>
      </c>
    </row>
    <row r="120" spans="9:9">
      <c r="I120" t="s">
        <v>1097</v>
      </c>
    </row>
    <row r="121" spans="9:9">
      <c r="I121" t="s">
        <v>1098</v>
      </c>
    </row>
    <row r="122" spans="9:9">
      <c r="I122" t="s">
        <v>1099</v>
      </c>
    </row>
    <row r="123" spans="9:9">
      <c r="I123" t="s">
        <v>1100</v>
      </c>
    </row>
    <row r="124" spans="9:9">
      <c r="I124" t="s">
        <v>1101</v>
      </c>
    </row>
    <row r="125" spans="9:9">
      <c r="I125" t="s">
        <v>1102</v>
      </c>
    </row>
    <row r="126" spans="9:9">
      <c r="I126" t="s">
        <v>1103</v>
      </c>
    </row>
    <row r="127" spans="9:9">
      <c r="I127" t="s">
        <v>1104</v>
      </c>
    </row>
    <row r="128" spans="9:9">
      <c r="I128" t="s">
        <v>1105</v>
      </c>
    </row>
    <row r="129" spans="9:9">
      <c r="I129" t="s">
        <v>1106</v>
      </c>
    </row>
    <row r="130" spans="9:9">
      <c r="I130" t="s">
        <v>1107</v>
      </c>
    </row>
    <row r="131" spans="9:9">
      <c r="I131" t="s">
        <v>1108</v>
      </c>
    </row>
    <row r="132" spans="9:9">
      <c r="I132" t="s">
        <v>1109</v>
      </c>
    </row>
    <row r="133" spans="9:9">
      <c r="I133" t="s">
        <v>1110</v>
      </c>
    </row>
    <row r="134" spans="9:9">
      <c r="I134" t="s">
        <v>1111</v>
      </c>
    </row>
    <row r="135" spans="9:9">
      <c r="I135" t="s">
        <v>1112</v>
      </c>
    </row>
    <row r="136" spans="9:9">
      <c r="I136" t="s">
        <v>1113</v>
      </c>
    </row>
    <row r="137" spans="9:9">
      <c r="I137" t="s">
        <v>1114</v>
      </c>
    </row>
    <row r="138" spans="9:9">
      <c r="I138" t="s">
        <v>1115</v>
      </c>
    </row>
    <row r="139" spans="9:9">
      <c r="I139" t="s">
        <v>1116</v>
      </c>
    </row>
    <row r="140" spans="9:9">
      <c r="I140" t="s">
        <v>1117</v>
      </c>
    </row>
    <row r="141" spans="9:9">
      <c r="I141" t="s">
        <v>1118</v>
      </c>
    </row>
    <row r="142" spans="9:9">
      <c r="I142" t="s">
        <v>1119</v>
      </c>
    </row>
    <row r="143" spans="9:9">
      <c r="I143" t="s">
        <v>1120</v>
      </c>
    </row>
    <row r="144" spans="9:9">
      <c r="I144" t="s">
        <v>1121</v>
      </c>
    </row>
    <row r="145" spans="9:9">
      <c r="I145" t="s">
        <v>1122</v>
      </c>
    </row>
    <row r="146" spans="9:9">
      <c r="I146" t="s">
        <v>1123</v>
      </c>
    </row>
    <row r="147" spans="9:9">
      <c r="I147" t="s">
        <v>1124</v>
      </c>
    </row>
    <row r="148" spans="9:9">
      <c r="I148" t="s">
        <v>1125</v>
      </c>
    </row>
    <row r="149" spans="9:9">
      <c r="I149" t="s">
        <v>1126</v>
      </c>
    </row>
    <row r="150" spans="9:9">
      <c r="I150" t="s">
        <v>1127</v>
      </c>
    </row>
    <row r="151" spans="9:9">
      <c r="I151" t="s">
        <v>1128</v>
      </c>
    </row>
    <row r="152" spans="9:9">
      <c r="I152" t="s">
        <v>1129</v>
      </c>
    </row>
    <row r="153" spans="9:9">
      <c r="I153" t="s">
        <v>1130</v>
      </c>
    </row>
    <row r="154" spans="9:9">
      <c r="I154" t="s">
        <v>1131</v>
      </c>
    </row>
    <row r="155" spans="9:9">
      <c r="I155" t="s">
        <v>1132</v>
      </c>
    </row>
    <row r="156" spans="9:9">
      <c r="I156" t="s">
        <v>1133</v>
      </c>
    </row>
    <row r="157" spans="9:9">
      <c r="I157" t="s">
        <v>1134</v>
      </c>
    </row>
    <row r="158" spans="9:9">
      <c r="I158" t="s">
        <v>1135</v>
      </c>
    </row>
    <row r="159" spans="9:9">
      <c r="I159" t="s">
        <v>1136</v>
      </c>
    </row>
    <row r="160" spans="9:9">
      <c r="I160" t="s">
        <v>1137</v>
      </c>
    </row>
    <row r="161" spans="9:9">
      <c r="I161" t="s">
        <v>1138</v>
      </c>
    </row>
    <row r="162" spans="9:9">
      <c r="I162" t="s">
        <v>1139</v>
      </c>
    </row>
    <row r="163" spans="9:9">
      <c r="I163" t="s">
        <v>1140</v>
      </c>
    </row>
    <row r="164" spans="9:9">
      <c r="I164" t="s">
        <v>1141</v>
      </c>
    </row>
    <row r="165" spans="9:9">
      <c r="I165" t="s">
        <v>1142</v>
      </c>
    </row>
    <row r="166" spans="9:9">
      <c r="I166" t="s">
        <v>1143</v>
      </c>
    </row>
    <row r="167" spans="9:9">
      <c r="I167" t="s">
        <v>1144</v>
      </c>
    </row>
    <row r="168" spans="9:9">
      <c r="I168" t="s">
        <v>1145</v>
      </c>
    </row>
    <row r="169" spans="9:9">
      <c r="I169" t="s">
        <v>1146</v>
      </c>
    </row>
    <row r="170" spans="9:9">
      <c r="I170" t="s">
        <v>1147</v>
      </c>
    </row>
    <row r="171" spans="9:9">
      <c r="I171" t="s">
        <v>1148</v>
      </c>
    </row>
    <row r="172" spans="9:9">
      <c r="I172" t="s">
        <v>1149</v>
      </c>
    </row>
    <row r="173" spans="9:9">
      <c r="I173" t="s">
        <v>1150</v>
      </c>
    </row>
    <row r="174" spans="9:9">
      <c r="I174" t="s">
        <v>1151</v>
      </c>
    </row>
    <row r="175" spans="9:9">
      <c r="I175" t="s">
        <v>1152</v>
      </c>
    </row>
    <row r="176" spans="9:9">
      <c r="I176" t="s">
        <v>1153</v>
      </c>
    </row>
    <row r="177" spans="9:9">
      <c r="I177" t="s">
        <v>1154</v>
      </c>
    </row>
    <row r="178" spans="9:9">
      <c r="I178" t="s">
        <v>1155</v>
      </c>
    </row>
    <row r="179" spans="9:9">
      <c r="I179" t="s">
        <v>1156</v>
      </c>
    </row>
    <row r="180" spans="9:9">
      <c r="I180" t="s">
        <v>1157</v>
      </c>
    </row>
    <row r="181" spans="9:9">
      <c r="I181" t="s">
        <v>1158</v>
      </c>
    </row>
    <row r="182" spans="9:9">
      <c r="I182" t="s">
        <v>1159</v>
      </c>
    </row>
    <row r="183" spans="9:9">
      <c r="I183" t="s">
        <v>1160</v>
      </c>
    </row>
    <row r="184" spans="9:9">
      <c r="I184" t="s">
        <v>1161</v>
      </c>
    </row>
    <row r="185" spans="9:9">
      <c r="I185" t="s">
        <v>1162</v>
      </c>
    </row>
    <row r="186" spans="9:9">
      <c r="I186" t="s">
        <v>1163</v>
      </c>
    </row>
    <row r="187" spans="9:9">
      <c r="I187" t="s">
        <v>1164</v>
      </c>
    </row>
    <row r="188" spans="9:9">
      <c r="I188" t="s">
        <v>1165</v>
      </c>
    </row>
    <row r="189" spans="9:9">
      <c r="I189" t="s">
        <v>1166</v>
      </c>
    </row>
    <row r="190" spans="9:9">
      <c r="I190" t="s">
        <v>1167</v>
      </c>
    </row>
    <row r="191" spans="9:9">
      <c r="I191" t="s">
        <v>1168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GK15项目支出绩效自评表（项目1)</vt:lpstr>
      <vt:lpstr>GK15项目支出绩效自评表（项目2)</vt:lpstr>
      <vt:lpstr>GK15项目支出绩效自评表（项目3)</vt:lpstr>
      <vt:lpstr>GK15项目支出绩效自评表（项目4)</vt:lpstr>
      <vt:lpstr>GK15项目支出绩效自评表（项目5)</vt:lpstr>
      <vt:lpstr>GK15项目支出绩效自评表（项目6)</vt:lpstr>
      <vt:lpstr>GK15项目支出绩效自评表（项目7)</vt:lpstr>
      <vt:lpstr>GK15项目支出绩效自评表（项目8)</vt:lpstr>
      <vt:lpstr>GK15项目支出绩效自评表（项目9)</vt:lpstr>
      <vt:lpstr>GK15项目支出绩效自评表（项目10)</vt:lpstr>
      <vt:lpstr>GK15项目支出绩效自评表（项目11)</vt:lpstr>
      <vt:lpstr>GK15项目支出绩效自评表（项目12)</vt:lpstr>
      <vt:lpstr>GK15项目支出绩效自评表（项目13)</vt:lpstr>
      <vt:lpstr>GK15项目支出绩效自评表（项目14)</vt:lpstr>
      <vt:lpstr>GK15项目支出绩效自评表（项目15)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2024-08-19T07:10:00Z</dcterms:created>
  <dcterms:modified xsi:type="dcterms:W3CDTF">2024-11-08T09:13:08Z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2024-08-19T07:10:49.184Z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B95D8C4BBBF540EB96075763D8805043_12</vt:lpwstr>
  </property>
</Properties>
</file>