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925" windowHeight="9840" firstSheet="12" activeTab="13"/>
  </bookViews>
  <sheets>
    <sheet name="目录" sheetId="14" r:id="rId1"/>
    <sheet name="FMDM 封面代码" sheetId="1"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财政拨款“三公”经费、行政参公单位机关运行经费情况表" sheetId="12" r:id="rId12"/>
    <sheet name="GK11 一般公共预算财政拨款“三公”经费情况表" sheetId="13" r:id="rId13"/>
    <sheet name="GK12国有资产使用情况表" sheetId="19" r:id="rId14"/>
    <sheet name="GK13 部门整体支出绩效自评情况" sheetId="20" r:id="rId15"/>
    <sheet name="GK14 部门整体支出绩效自评表" sheetId="21" r:id="rId16"/>
    <sheet name="GK15 项目支出绩效自评表（项目1）" sheetId="22" r:id="rId17"/>
    <sheet name="GK15 项目支出绩效自评表（项目2）" sheetId="23" r:id="rId18"/>
    <sheet name="GK15 项目支出绩效自评表（项目3）" sheetId="24" r:id="rId19"/>
    <sheet name="GK15 项目支出绩效自评表（项目4）" sheetId="25" r:id="rId20"/>
    <sheet name="GK15 项目支出绩效自评表（项目5）" sheetId="26" r:id="rId21"/>
  </sheets>
  <calcPr calcId="144525"/>
</workbook>
</file>

<file path=xl/sharedStrings.xml><?xml version="1.0" encoding="utf-8"?>
<sst xmlns="http://schemas.openxmlformats.org/spreadsheetml/2006/main" count="2322" uniqueCount="951">
  <si>
    <t>目录</t>
  </si>
  <si>
    <t>FMDM 封面代码</t>
  </si>
  <si>
    <t>GK01 收入支出决算表</t>
  </si>
  <si>
    <t>GK02 收入决算表</t>
  </si>
  <si>
    <t>GK03 支出决算表</t>
  </si>
  <si>
    <t>GK04 财政拨款收入支出决算表</t>
  </si>
  <si>
    <t>GK05 一般公共预算财政拨款收入支出决算表</t>
  </si>
  <si>
    <t>GK06 一般公共预算财政拨款基本支出决算表</t>
  </si>
  <si>
    <t>GK07 一般公共预算财政拨款项目支出决算表</t>
  </si>
  <si>
    <t>GK08 政府性基金预算财政拨款收入支出决算表</t>
  </si>
  <si>
    <t>GK09 国有资本经营预算财政拨款收入支出决算表</t>
  </si>
  <si>
    <t>GK10 财政拨款“三公”经费、行政参公单位机关运行经费情况表</t>
  </si>
  <si>
    <t>GK11 一般公共预算财政拨款“三公”经费情况表</t>
  </si>
  <si>
    <t>GK12 国有资产使用情况表</t>
  </si>
  <si>
    <t>GK13 2023年度部门整体支出绩效自评情况</t>
  </si>
  <si>
    <t>GK14 2023年度部门整体支出绩效自评表</t>
  </si>
  <si>
    <t>GK15 2023年度项目支出绩效自评表</t>
  </si>
  <si>
    <t>代码</t>
  </si>
  <si>
    <t>532930000_574001</t>
  </si>
  <si>
    <t>单位名称</t>
  </si>
  <si>
    <t>大理州洱源县三营镇</t>
  </si>
  <si>
    <t>单位负责人</t>
  </si>
  <si>
    <t>段建勇</t>
  </si>
  <si>
    <t>财务负责人</t>
  </si>
  <si>
    <t>李成富</t>
  </si>
  <si>
    <t>填表人</t>
  </si>
  <si>
    <t>杨睿</t>
  </si>
  <si>
    <t>电话号码(区号)</t>
  </si>
  <si>
    <t>0872</t>
  </si>
  <si>
    <t>电话号码</t>
  </si>
  <si>
    <t>5343183</t>
  </si>
  <si>
    <t>分机号</t>
  </si>
  <si>
    <t>单位地址</t>
  </si>
  <si>
    <t>洱源县三营镇三营街1号</t>
  </si>
  <si>
    <t>邮政编码</t>
  </si>
  <si>
    <t>671202</t>
  </si>
  <si>
    <t>单位所在地区（国家标准：行政区划代码）</t>
  </si>
  <si>
    <t>532930|洱源县</t>
  </si>
  <si>
    <t>备用码一</t>
  </si>
  <si>
    <t>备用码二</t>
  </si>
  <si>
    <t>18869878246</t>
  </si>
  <si>
    <t>是否参照公务员法管理</t>
  </si>
  <si>
    <t>2|否</t>
  </si>
  <si>
    <t>是否编制部门预算</t>
  </si>
  <si>
    <t>1|是</t>
  </si>
  <si>
    <t>单位预算级次</t>
  </si>
  <si>
    <t>1|一级预算单位</t>
  </si>
  <si>
    <t>组织机构代码</t>
  </si>
  <si>
    <t>015251355</t>
  </si>
  <si>
    <t>单位代码</t>
  </si>
  <si>
    <t>574</t>
  </si>
  <si>
    <t>财政区划代码</t>
  </si>
  <si>
    <t>532930000|洱源县</t>
  </si>
  <si>
    <t>单位类型</t>
  </si>
  <si>
    <t>9|其他单位</t>
  </si>
  <si>
    <t>单位经费保障方式</t>
  </si>
  <si>
    <t>1|全额</t>
  </si>
  <si>
    <t>执行会计制度</t>
  </si>
  <si>
    <t>11|政府会计准则制度</t>
  </si>
  <si>
    <t>预算级次</t>
  </si>
  <si>
    <t>6|乡级</t>
  </si>
  <si>
    <t>隶属关系</t>
  </si>
  <si>
    <t>部门标识代码</t>
  </si>
  <si>
    <t>434|中华人民共和国国务院办公厅</t>
  </si>
  <si>
    <t>国民经济行业分类</t>
  </si>
  <si>
    <t>S92|国家机构</t>
  </si>
  <si>
    <t>新报因素</t>
  </si>
  <si>
    <t>0|连续上报</t>
  </si>
  <si>
    <t>上年代码</t>
  </si>
  <si>
    <t>0152513556</t>
  </si>
  <si>
    <t>报表小类</t>
  </si>
  <si>
    <t>6|乡镇汇总录入表</t>
  </si>
  <si>
    <t>备用码</t>
  </si>
  <si>
    <t>是否编制行政事业单位国有资产报告</t>
  </si>
  <si>
    <t>父节点</t>
  </si>
  <si>
    <t>532930998|云南省大理州洱源县2023年度部门决算乡镇汇总</t>
  </si>
  <si>
    <t>收入支出决算表</t>
  </si>
  <si>
    <t>公开01表</t>
  </si>
  <si>
    <t>部门：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</si>
  <si>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</si>
  <si>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</si>
  <si>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</si>
  <si>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</si>
  <si>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</si>
  <si>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</si>
  <si>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</si>
  <si>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</si>
  <si>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</si>
  <si>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</si>
  <si>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</si>
  <si>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</si>
  <si>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</si>
  <si>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</si>
  <si>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</si>
  <si>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</si>
  <si>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</si>
  <si>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</si>
  <si>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</si>
  <si>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</si>
  <si>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</si>
  <si>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</si>
  <si>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</si>
  <si>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</si>
  <si>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</si>
  <si>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</si>
  <si>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</si>
  <si>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</si>
  <si>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</si>
  <si>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</si>
  <si>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</si>
  <si>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</si>
  <si>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</si>
  <si>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</si>
  <si>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</si>
  <si>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</si>
  <si>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</si>
  <si>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</si>
  <si>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</si>
  <si>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</si>
  <si>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</si>
  <si>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</si>
  <si>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</si>
  <si>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</si>
  <si>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</si>
  <si>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</si>
  <si>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</si>
  <si>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</si>
  <si>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</si>
  <si>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</si>
  <si>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</si>
  <si>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</si>
  <si>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</si>
  <si>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</si>
  <si>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</si>
  <si>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</si>
  <si>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</si>
  <si>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</si>
  <si>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</si>
  <si>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</si>
  <si>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</si>
  <si>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</si>
  <si>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</si>
  <si>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</si>
  <si>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</si>
  <si>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</si>
  <si>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</si>
  <si>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</si>
  <si>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</si>
  <si>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</si>
  <si>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</si>
  <si>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</si>
  <si>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</si>
  <si>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</si>
  <si>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</si>
  <si>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</si>
  <si>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</si>
  <si>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</si>
  <si>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</si>
  <si>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</si>
  <si>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</si>
  <si>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</si>
  <si>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</si>
  <si>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</si>
  <si>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</si>
  <si>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</si>
  <si>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</si>
  <si>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</si>
  <si>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</si>
  <si>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</si>
  <si>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</si>
  <si>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</si>
  <si>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</si>
  <si>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</si>
  <si>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</si>
  <si>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</si>
  <si>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</si>
  <si>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</si>
  <si>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</si>
  <si>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</si>
  <si>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</si>
  <si>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</si>
  <si>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</si>
  <si>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</si>
  <si>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</si>
  <si>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</si>
  <si>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</si>
  <si>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</si>
  <si>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</si>
  <si>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</si>
  <si>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</si>
  <si>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</si>
  <si>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</si>
  <si>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</si>
  <si>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</si>
  <si>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</si>
  <si>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</si>
  <si>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</si>
  <si>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</si>
  <si>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</si>
  <si>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</si>
  <si>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</si>
  <si>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</si>
  <si>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</si>
  <si>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</si>
  <si>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</si>
  <si>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</si>
  <si>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</si>
  <si>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</si>
  <si>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</si>
  <si>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</si>
  <si>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2010101</t>
  </si>
  <si>
    <t>行政运行</t>
  </si>
  <si>
    <t>2010108</t>
  </si>
  <si>
    <t>代表工作</t>
  </si>
  <si>
    <t>20103</t>
  </si>
  <si>
    <t>政府办公厅（室）及相关机构事务</t>
  </si>
  <si>
    <t>2010301</t>
  </si>
  <si>
    <t>20106</t>
  </si>
  <si>
    <t>财政事务</t>
  </si>
  <si>
    <t>2010699</t>
  </si>
  <si>
    <t>其他财政事务支出</t>
  </si>
  <si>
    <t>20111</t>
  </si>
  <si>
    <t>纪检监察事务</t>
  </si>
  <si>
    <t>2011101</t>
  </si>
  <si>
    <t>20129</t>
  </si>
  <si>
    <t>群众团体事务</t>
  </si>
  <si>
    <t>2012901</t>
  </si>
  <si>
    <t>20131</t>
  </si>
  <si>
    <t>党委办公厅（室）及相关机构事务</t>
  </si>
  <si>
    <t>2013101</t>
  </si>
  <si>
    <t>2013199</t>
  </si>
  <si>
    <t>其他党委办公厅（室）及相关机构事务支出</t>
  </si>
  <si>
    <t>20132</t>
  </si>
  <si>
    <t>组织事务</t>
  </si>
  <si>
    <t>2013299</t>
  </si>
  <si>
    <t>其他组织事务支出</t>
  </si>
  <si>
    <t>205</t>
  </si>
  <si>
    <t>教育支出</t>
  </si>
  <si>
    <t>20508</t>
  </si>
  <si>
    <t>进修及培训</t>
  </si>
  <si>
    <t>2050802</t>
  </si>
  <si>
    <t>干部教育</t>
  </si>
  <si>
    <t>206</t>
  </si>
  <si>
    <t>科学技术支出</t>
  </si>
  <si>
    <t>20699</t>
  </si>
  <si>
    <t>其他科学技术支出</t>
  </si>
  <si>
    <t>2069999</t>
  </si>
  <si>
    <t>207</t>
  </si>
  <si>
    <t>文化旅游体育与传媒支出</t>
  </si>
  <si>
    <t>20701</t>
  </si>
  <si>
    <t>文化和旅游</t>
  </si>
  <si>
    <t>2070109</t>
  </si>
  <si>
    <t>群众文化</t>
  </si>
  <si>
    <t>2070199</t>
  </si>
  <si>
    <t>其他文化和旅游支出</t>
  </si>
  <si>
    <t>208</t>
  </si>
  <si>
    <t>社会保障和就业支出</t>
  </si>
  <si>
    <t>20801</t>
  </si>
  <si>
    <t>人力资源和社会保障管理事务</t>
  </si>
  <si>
    <t>2080199</t>
  </si>
  <si>
    <t>其他人力资源和社会保障管理事务支出</t>
  </si>
  <si>
    <t>20802</t>
  </si>
  <si>
    <t>民政管理事务</t>
  </si>
  <si>
    <t>2080201</t>
  </si>
  <si>
    <t>2080208</t>
  </si>
  <si>
    <t>基层政权建设和社区治理</t>
  </si>
  <si>
    <t>20805</t>
  </si>
  <si>
    <t>行政事业单位养老支出</t>
  </si>
  <si>
    <t>2080505</t>
  </si>
  <si>
    <t>机关事业单位基本养老保险缴费支出</t>
  </si>
  <si>
    <t>2080599</t>
  </si>
  <si>
    <t>其他行政事业单位养老支出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</si>
  <si>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</si>
  <si>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</si>
  <si>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</si>
  <si>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</si>
  <si>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</si>
  <si>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</si>
  <si>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</si>
  <si>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</si>
  <si>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</si>
  <si>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</si>
  <si>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</si>
  <si>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</si>
  <si>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</si>
  <si>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</si>
  <si>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211</t>
  </si>
  <si>
    <t>节能环保支出</t>
  </si>
  <si>
    <t>21101</t>
  </si>
  <si>
    <t>环境保护管理事务</t>
  </si>
  <si>
    <t>2110199</t>
  </si>
  <si>
    <t>其他环境保护管理事务支出</t>
  </si>
  <si>
    <t>21103</t>
  </si>
  <si>
    <t>污染防治</t>
  </si>
  <si>
    <t>2110302</t>
  </si>
  <si>
    <t>水体</t>
  </si>
  <si>
    <t>21104</t>
  </si>
  <si>
    <t>自然生态保护</t>
  </si>
  <si>
    <t>2110401</t>
  </si>
  <si>
    <t>生态保护</t>
  </si>
  <si>
    <t>212</t>
  </si>
  <si>
    <t>城乡社区支出</t>
  </si>
  <si>
    <t>21214</t>
  </si>
  <si>
    <t>污水处理费安排的支出</t>
  </si>
  <si>
    <t>2121499</t>
  </si>
  <si>
    <t>其他污水处理费安排的支出</t>
  </si>
  <si>
    <t>21299</t>
  </si>
  <si>
    <t>其他城乡社区支出</t>
  </si>
  <si>
    <t>2129999</t>
  </si>
  <si>
    <t>213</t>
  </si>
  <si>
    <t>农林水支出</t>
  </si>
  <si>
    <t>21301</t>
  </si>
  <si>
    <t>农业农村</t>
  </si>
  <si>
    <t>2130104</t>
  </si>
  <si>
    <t>事业运行</t>
  </si>
  <si>
    <t>2130108</t>
  </si>
  <si>
    <t>病虫害控制</t>
  </si>
  <si>
    <t>2130126</t>
  </si>
  <si>
    <t>农村社会事业</t>
  </si>
  <si>
    <t>2130199</t>
  </si>
  <si>
    <t>其他农业农村支出</t>
  </si>
  <si>
    <t>21302</t>
  </si>
  <si>
    <t>林业和草原</t>
  </si>
  <si>
    <t>2130204</t>
  </si>
  <si>
    <t>事业机构</t>
  </si>
  <si>
    <t>2130207</t>
  </si>
  <si>
    <t>森林资源管理</t>
  </si>
  <si>
    <t>2130209</t>
  </si>
  <si>
    <t>森林生态效益补偿</t>
  </si>
  <si>
    <t>21303</t>
  </si>
  <si>
    <t>水利</t>
  </si>
  <si>
    <t>2130315</t>
  </si>
  <si>
    <t>抗旱</t>
  </si>
  <si>
    <t>2130399</t>
  </si>
  <si>
    <t>其他水利支出</t>
  </si>
  <si>
    <t>21305</t>
  </si>
  <si>
    <t>巩固脱贫攻坚成果衔接乡村振兴</t>
  </si>
  <si>
    <t>2130504</t>
  </si>
  <si>
    <t>农村基础设施建设</t>
  </si>
  <si>
    <t>2130599</t>
  </si>
  <si>
    <t>其他巩固脱贫攻坚成果衔接乡村振兴支出</t>
  </si>
  <si>
    <t>21307</t>
  </si>
  <si>
    <t>农村综合改革</t>
  </si>
  <si>
    <t>2130701</t>
  </si>
  <si>
    <t>对村级公益事业建设的补助</t>
  </si>
  <si>
    <t>2130705</t>
  </si>
  <si>
    <t>对村民委员会和村党支部的补助</t>
  </si>
  <si>
    <t>220</t>
  </si>
  <si>
    <t>自然资源海洋气象等支出</t>
  </si>
  <si>
    <t>22001</t>
  </si>
  <si>
    <t>自然资源事务</t>
  </si>
  <si>
    <t>2200101</t>
  </si>
  <si>
    <t>2200150</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</si>
  <si>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</si>
  <si>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</si>
  <si>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</si>
  <si>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</si>
  <si>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</si>
  <si>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</si>
  <si>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</si>
  <si>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</si>
  <si>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</si>
  <si>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</si>
  <si>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</si>
  <si>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</si>
  <si>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</si>
  <si>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</si>
  <si>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22402</t>
  </si>
  <si>
    <t>消防救援事务</t>
  </si>
  <si>
    <t>2240250</t>
  </si>
  <si>
    <t>2240299</t>
  </si>
  <si>
    <t>其他消防救援事务支出</t>
  </si>
  <si>
    <t>22406</t>
  </si>
  <si>
    <t>自然灾害防治</t>
  </si>
  <si>
    <t>2240601</t>
  </si>
  <si>
    <t>地质灾害防治</t>
  </si>
  <si>
    <t>2240699</t>
  </si>
  <si>
    <t>其他自然灾害防治支出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</si>
  <si>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</si>
  <si>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</si>
  <si>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</si>
  <si>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</si>
  <si>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</si>
  <si>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</si>
  <si>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</si>
  <si>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</si>
  <si>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</si>
  <si>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</si>
  <si>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</si>
  <si>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</si>
  <si>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</si>
  <si>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</si>
  <si>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</si>
  <si>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</si>
  <si>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</si>
  <si>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</si>
  <si>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</si>
  <si>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</si>
  <si>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</si>
  <si>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</si>
  <si>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</si>
  <si>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</si>
  <si>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</si>
  <si>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</si>
  <si>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</si>
  <si>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</si>
  <si>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</si>
  <si>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</si>
  <si>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</si>
  <si>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</si>
  <si>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</si>
  <si>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</si>
  <si>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</si>
  <si>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</si>
  <si>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</si>
  <si>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</si>
  <si>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</si>
  <si>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</si>
  <si>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</si>
  <si>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20502</t>
  </si>
  <si>
    <t>普通教育</t>
  </si>
  <si>
    <t>2050202</t>
  </si>
  <si>
    <t>小学教育</t>
  </si>
  <si>
    <t>2080506</t>
  </si>
  <si>
    <t>机关事业单位职业年金缴费支出</t>
  </si>
  <si>
    <t>21004</t>
  </si>
  <si>
    <t>公共卫生</t>
  </si>
  <si>
    <t>2100410</t>
  </si>
  <si>
    <t>突发公共卫生事件应急处理</t>
  </si>
  <si>
    <t>21099</t>
  </si>
  <si>
    <t>其他卫生健康支出</t>
  </si>
  <si>
    <t>2109999</t>
  </si>
  <si>
    <t>2110499</t>
  </si>
  <si>
    <t>其他自然生态保护支出</t>
  </si>
  <si>
    <t>21105</t>
  </si>
  <si>
    <t>天然林保护</t>
  </si>
  <si>
    <t>2110599</t>
  </si>
  <si>
    <t>其他天然林保护支出</t>
  </si>
  <si>
    <t>21203</t>
  </si>
  <si>
    <t>城乡社区公共设施</t>
  </si>
  <si>
    <t>2120303</t>
  </si>
  <si>
    <t>小城镇基础设施建设</t>
  </si>
  <si>
    <t>2130119</t>
  </si>
  <si>
    <t>防灾救灾</t>
  </si>
  <si>
    <t>2130125</t>
  </si>
  <si>
    <t>农产品加工与促销</t>
  </si>
  <si>
    <t>2130135</t>
  </si>
  <si>
    <t>农业资源保护修复与利用</t>
  </si>
  <si>
    <t>2130234</t>
  </si>
  <si>
    <t>林业草原防灾减灾</t>
  </si>
  <si>
    <t>2130314</t>
  </si>
  <si>
    <t>防汛</t>
  </si>
  <si>
    <t>2130505</t>
  </si>
  <si>
    <t>生产发展</t>
  </si>
  <si>
    <t>22101</t>
  </si>
  <si>
    <t>保障性安居工程支出</t>
  </si>
  <si>
    <t>2210105</t>
  </si>
  <si>
    <t>农村危房改造</t>
  </si>
  <si>
    <t>22401</t>
  </si>
  <si>
    <t>应急管理事务</t>
  </si>
  <si>
    <t>2240199</t>
  </si>
  <si>
    <t>其他应急管理支出</t>
  </si>
  <si>
    <t>22407</t>
  </si>
  <si>
    <t>自然灾害救灾及恢复重建支出</t>
  </si>
  <si>
    <t>2240703</t>
  </si>
  <si>
    <t>自然灾害救灾补助</t>
  </si>
  <si>
    <t>2240704</t>
  </si>
  <si>
    <t>自然灾害灾后重建补助</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</si>
  <si>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</si>
  <si>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</si>
  <si>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</si>
  <si>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</si>
  <si>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</si>
  <si>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</si>
  <si>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</si>
  <si>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</si>
  <si>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</si>
  <si>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</si>
  <si>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</si>
  <si>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</si>
  <si>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</si>
  <si>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</si>
  <si>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</si>
  <si>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</si>
  <si>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</si>
  <si>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</si>
  <si>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</si>
  <si>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</si>
  <si>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</si>
  <si>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</si>
  <si>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</si>
  <si>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</si>
  <si>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</si>
  <si>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</si>
  <si>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</si>
  <si>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</si>
  <si>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</si>
  <si>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</si>
  <si>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</si>
  <si>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</si>
  <si>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</si>
  <si>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</si>
  <si>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</si>
  <si>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</si>
  <si>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</si>
  <si>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</si>
  <si>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</si>
  <si>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</si>
  <si>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</si>
  <si>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</si>
  <si>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</si>
  <si>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</si>
  <si>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</si>
  <si>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</si>
  <si>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</si>
  <si>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</si>
  <si>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</si>
  <si>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</si>
  <si>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</si>
  <si>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</si>
  <si>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</si>
  <si>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</si>
  <si>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</si>
  <si>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</si>
  <si>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</si>
  <si>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</si>
  <si>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</si>
  <si>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</si>
  <si>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</si>
  <si>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</si>
  <si>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</si>
  <si>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</si>
  <si>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</si>
  <si>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</si>
  <si>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</si>
  <si>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</si>
  <si>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</si>
  <si>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</si>
  <si>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</si>
  <si>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</si>
  <si>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</si>
  <si>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</si>
  <si>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</si>
  <si>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</si>
  <si>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</si>
  <si>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</si>
  <si>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</si>
  <si>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</si>
  <si>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</si>
  <si>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</si>
  <si>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</si>
  <si>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</si>
  <si>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</si>
  <si>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</si>
  <si>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</si>
  <si>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</si>
  <si>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</si>
  <si>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</si>
  <si>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</si>
  <si>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</si>
  <si>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</si>
  <si>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</si>
  <si>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</si>
  <si>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</si>
  <si>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</si>
  <si>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</si>
  <si>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</si>
  <si>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</si>
  <si>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</si>
  <si>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</si>
  <si>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</si>
  <si>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</si>
  <si>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</si>
  <si>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</si>
  <si>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</si>
  <si>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</si>
  <si>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</si>
  <si>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</si>
  <si>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</si>
  <si>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</si>
  <si>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</si>
  <si>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</si>
  <si>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</si>
  <si>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</si>
  <si>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</si>
  <si>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</si>
  <si>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</si>
  <si>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</si>
  <si>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</si>
  <si>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</si>
  <si>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</si>
  <si>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</si>
  <si>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</si>
  <si>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</si>
  <si>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</si>
  <si>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</si>
  <si>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</si>
  <si>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</si>
  <si>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</si>
  <si>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</si>
  <si>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</si>
  <si>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</si>
  <si>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</si>
  <si>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</si>
  <si>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</si>
  <si>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</si>
  <si>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</si>
  <si>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</si>
  <si>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</si>
  <si>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</si>
  <si>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</si>
  <si>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</si>
  <si>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</si>
  <si>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</si>
  <si>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</si>
  <si>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</si>
  <si>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</si>
  <si>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</si>
  <si>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</si>
  <si>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</si>
  <si>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</si>
  <si>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</si>
  <si>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</si>
  <si>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</si>
  <si>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</si>
  <si>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</si>
  <si>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</si>
  <si>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</si>
  <si>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</si>
  <si>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</si>
  <si>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</si>
  <si>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</si>
  <si>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</si>
  <si>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</si>
  <si>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</si>
  <si>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</si>
  <si>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</si>
  <si>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</si>
  <si>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</si>
  <si>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</si>
  <si>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</si>
  <si>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</si>
  <si>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</si>
  <si>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</si>
  <si>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</si>
  <si>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</si>
  <si>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</si>
  <si>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</si>
  <si>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</si>
  <si>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</si>
  <si>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</si>
  <si>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</si>
  <si>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</si>
  <si>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</si>
  <si>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</si>
  <si>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</si>
  <si>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</si>
  <si>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</si>
  <si>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</si>
  <si>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</si>
  <si>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</si>
  <si>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</si>
  <si>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</si>
  <si>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</si>
  <si>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</si>
  <si>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</si>
  <si>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</si>
  <si>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</si>
  <si>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</si>
  <si>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</si>
  <si>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</si>
  <si>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</si>
  <si>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</si>
  <si>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</si>
  <si>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</si>
  <si>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</si>
  <si>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</si>
  <si>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</si>
  <si>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</si>
  <si>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</si>
  <si>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</si>
  <si>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</si>
  <si>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</si>
  <si>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</si>
  <si>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</si>
  <si>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</si>
  <si>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</si>
  <si>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229</t>
  </si>
  <si>
    <t>22960</t>
  </si>
  <si>
    <t>彩票公益金安排的支出</t>
  </si>
  <si>
    <t>2296002</t>
  </si>
  <si>
    <t>用于社会福利的彩票公益金支出</t>
  </si>
  <si>
    <t>2296099</t>
  </si>
  <si>
    <t>用于其他社会公益事业的彩票公益金支出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</si>
  <si>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</si>
  <si>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</si>
  <si>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</si>
  <si>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</si>
  <si>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</si>
  <si>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</si>
  <si>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</si>
  <si>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</si>
  <si>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</si>
  <si>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</si>
  <si>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</si>
  <si>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</si>
  <si>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</si>
  <si>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</si>
  <si>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</si>
  <si>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</si>
  <si>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</si>
  <si>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</si>
  <si>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</si>
  <si>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</si>
  <si>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</si>
  <si>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</si>
  <si>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</si>
  <si>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</si>
  <si>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</si>
  <si>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</si>
  <si>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</si>
  <si>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</si>
  <si>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</si>
  <si>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</si>
  <si>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</si>
  <si>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</si>
  <si>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</si>
  <si>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</si>
  <si>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</si>
  <si>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</si>
  <si>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</si>
  <si>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</si>
  <si>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</si>
  <si>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</si>
  <si>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</si>
  <si>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</si>
  <si>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</si>
  <si>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</si>
  <si>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</si>
  <si>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</si>
  <si>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</si>
  <si>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</si>
  <si>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</si>
  <si>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</si>
  <si>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</si>
  <si>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</si>
  <si>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</si>
  <si>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</si>
  <si>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</si>
  <si>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</si>
  <si>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</si>
  <si>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</si>
  <si>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</si>
  <si>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</si>
  <si>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</si>
  <si>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</si>
  <si>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</si>
  <si>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公开表13</t>
  </si>
  <si>
    <t>2023年度部门整体支出绩效自评情况</t>
  </si>
  <si>
    <t>一、部门基本情况</t>
  </si>
  <si>
    <t>（一）部门概况</t>
  </si>
  <si>
    <t xml:space="preserve">大理州洱源县三营镇共设置5个内设机构，包括：1.党政办公室、2.经济发展办公室、3.社会事务办公室、4.党的建设和社会治理办公室、5.扶贫开发办公室；
所属单位7个，分别是：1.农业综合服务中心、2.文化旅游体育广播电视服务中心、3.国土和村镇规划建设服务中心、4.社会保障服务中心、5.环境保护服务中心、6.人口和计划办公室、7.行政财政所
</t>
  </si>
  <si>
    <t>（二）部门绩效目标的设立情况</t>
  </si>
  <si>
    <t>总目标：1.保障乡镇经济稳定发展；2.完善基础设施与公用设施建设，建立健全管理制度；3.改善民生，提升服务民生质量；4.强化社会管理；5.加强文化建设和生态环境建设。</t>
  </si>
  <si>
    <t>（三）部门整体收支情况</t>
  </si>
  <si>
    <t>本部门2022年年初结转和结余0元，本年收入32786165.09元，本年支出32786165.09元，用事业基金弥补收支差额0.00元，结余分配0.00元，年末结转和结余0.00元。</t>
  </si>
  <si>
    <t>（四）部门预算管理制度建设情况</t>
  </si>
  <si>
    <t>严格按照《中华人民共和国预算法》细化预算编制，严控项目资金使用范围，切实发挥项目资金使用效益。</t>
  </si>
  <si>
    <t>（五）严控“三公经费”支出情况</t>
  </si>
  <si>
    <t>本部门2022年“三公经费”支出预算数10万元，本年支出6万元。</t>
  </si>
  <si>
    <t>二、绩效自评工作情况</t>
  </si>
  <si>
    <t>（一）绩效自评的目的</t>
  </si>
  <si>
    <t>履行政府职责，做好辖区内的项目管理工作，为基层建设提供优质的服务和良好的发展环境；落实经济社会发展的计和措施，保持经济平衡协调发展。</t>
  </si>
  <si>
    <t>（二）自评组织过程</t>
  </si>
  <si>
    <t>1.前期准备</t>
  </si>
  <si>
    <t>自评机构的设置，具体评价内容的确定。</t>
  </si>
  <si>
    <t>2.组织实施</t>
  </si>
  <si>
    <t>自评工作具体措施及落实监督情况。</t>
  </si>
  <si>
    <t>三、评价情况分析及综合评价结论</t>
  </si>
  <si>
    <t>绩效目标申报表、自评表填写规范，自评报告按参考提纲撰写，相关内容与绩效目标申报材料一致，不存在弄虚作假的表现。</t>
  </si>
  <si>
    <t>四、存在的问题和整改情况</t>
  </si>
  <si>
    <t>存在问题：预算执行差异率较高。整改情况：分析差异原因，按照预算管理要求，硬化预算约束力，严格预算执行，切实提高预算执行准确性。</t>
  </si>
  <si>
    <t>五、绩效自评结果应用</t>
  </si>
  <si>
    <t>严格按照行政事业单位财务规则，根据绩效自评结果建立健全财务风险控制机制，规范和加强资金使用范围，严格审批程序，规范收支。</t>
  </si>
  <si>
    <t>六、主要经验及做法</t>
  </si>
  <si>
    <t>按照资金管理要求，制定措施加快预算执行进度提高预算执行效率。</t>
  </si>
  <si>
    <t>七、其他需说明的情况</t>
  </si>
  <si>
    <t>无。</t>
  </si>
  <si>
    <t>备注：涉密部门和涉密信息按保密规定不公开。</t>
  </si>
  <si>
    <t>公开表14</t>
  </si>
  <si>
    <t>2023年度部门整体支出绩效自评表</t>
  </si>
  <si>
    <t>基本信息</t>
  </si>
  <si>
    <t>部门名称</t>
  </si>
  <si>
    <t>洱源县三营镇人民政府</t>
  </si>
  <si>
    <t>部门预算资金（元）</t>
  </si>
  <si>
    <t>项目年度支出</t>
  </si>
  <si>
    <t>年初预算数</t>
  </si>
  <si>
    <t>预算调整数（调增为“+”；调减为“-”）</t>
  </si>
  <si>
    <t>预算确定数</t>
  </si>
  <si>
    <t>执行数</t>
  </si>
  <si>
    <t>执行率(%)</t>
  </si>
  <si>
    <t>情况说明</t>
  </si>
  <si>
    <t>备注</t>
  </si>
  <si>
    <t>3=1+2</t>
  </si>
  <si>
    <t>5=4/3</t>
  </si>
  <si>
    <t>年度资金总额</t>
  </si>
  <si>
    <t>其中：当年财政拨款</t>
  </si>
  <si>
    <t>上年结转</t>
  </si>
  <si>
    <t>其他资金</t>
  </si>
  <si>
    <t>部门年度目标</t>
  </si>
  <si>
    <t>1.保障乡镇经济稳定发展；2.完善基础设施与公用设施建设，建立健全管理制度；3.改善民生，提升服务民生质量；4.强化社会管理；5.加强文化建设和生态。</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</si>
  <si>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</si>
  <si>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</si>
  <si>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</si>
  <si>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</si>
  <si>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</si>
  <si>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</si>
  <si>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</si>
  <si>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</si>
  <si>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</si>
  <si>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</si>
  <si>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</si>
  <si>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</si>
  <si>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保障政府在职员工资及村组人员正常办公，生活秩序</t>
  </si>
  <si>
    <t>﹥</t>
  </si>
  <si>
    <t>次</t>
  </si>
  <si>
    <t>质量指标</t>
  </si>
  <si>
    <t>基本满足镇村人员的正常办公、生活需求</t>
  </si>
  <si>
    <t>﹦</t>
  </si>
  <si>
    <t>%</t>
  </si>
  <si>
    <t>参加活动的镇人大代表人数</t>
  </si>
  <si>
    <t>时效指标</t>
  </si>
  <si>
    <t>镇人大代表履职年度内完成目标任务</t>
  </si>
  <si>
    <t>当年收取的非税收入必须当年内上缴，确保非税收入及时入库</t>
  </si>
  <si>
    <t>＜</t>
  </si>
  <si>
    <t>年</t>
  </si>
  <si>
    <t>成本指标</t>
  </si>
  <si>
    <t>三营镇人大代表73人，代表活动经费800元/人</t>
  </si>
  <si>
    <t>元</t>
  </si>
  <si>
    <t>在职人员基本工资、三公经费及村级经费</t>
  </si>
  <si>
    <t>社会效益指标</t>
  </si>
  <si>
    <t>充分发挥镇人大代表监督作用</t>
  </si>
  <si>
    <t>通过镇村干部共同努力，实现全镇经济社会健康发展，环境保护不断加强</t>
  </si>
  <si>
    <t>满意度指标</t>
  </si>
  <si>
    <t>服务对象满意度指标等</t>
  </si>
  <si>
    <t>社会公众或服务对象满意度</t>
  </si>
  <si>
    <t>其他需说明事项</t>
  </si>
  <si>
    <t>备注：</t>
  </si>
  <si>
    <r>
      <rPr>
        <sz val="10"/>
        <color rgb="FF000000"/>
        <rFont val="宋体"/>
        <charset val="134"/>
      </rPr>
      <t>1.</t>
    </r>
    <r>
      <rPr>
        <sz val="10"/>
        <color indexed="8"/>
        <rFont val="宋体"/>
        <charset val="134"/>
      </rPr>
      <t>涉密部门和涉密信息按保密规定不公开。</t>
    </r>
  </si>
  <si>
    <r>
      <rPr>
        <sz val="10"/>
        <color rgb="FF000000"/>
        <rFont val="宋体"/>
        <charset val="134"/>
      </rPr>
      <t>2.</t>
    </r>
    <r>
      <rPr>
        <sz val="10"/>
        <color indexed="8"/>
        <rFont val="宋体"/>
        <charset val="134"/>
      </rPr>
      <t>一级指标包含产出指标、效益指标、满意度指标，二级指标和三级指标根据项目实际情况设置。</t>
    </r>
  </si>
  <si>
    <t>公开表15</t>
  </si>
  <si>
    <t>2023年度项目支出绩效自评表</t>
  </si>
  <si>
    <t>单位：元</t>
  </si>
  <si>
    <t>项目名称</t>
  </si>
  <si>
    <t>洱源县三营镇人大代表活动经费</t>
  </si>
  <si>
    <t>主管部门</t>
  </si>
  <si>
    <t>洱源县人大常委会办公室</t>
  </si>
  <si>
    <t>实施单位</t>
  </si>
  <si>
    <t>项目资金
（元）</t>
  </si>
  <si>
    <t>全年执行数</t>
  </si>
  <si>
    <t>分值</t>
  </si>
  <si>
    <t>执行率%</t>
  </si>
  <si>
    <t>得分</t>
  </si>
  <si>
    <t>其中：当年财政
       拨款</t>
  </si>
  <si>
    <t xml:space="preserve">      上年结转
        资金</t>
  </si>
  <si>
    <t xml:space="preserve">      其他资金</t>
  </si>
  <si>
    <t>年度
总体
目标</t>
  </si>
  <si>
    <t>预期目标</t>
  </si>
  <si>
    <t>实际完成情况</t>
  </si>
  <si>
    <t>根据年度工作安排和财政预算批复，组织人大代表视察、考察调研、执法检查等依法履行职责。</t>
  </si>
  <si>
    <t>按要求组织人大代表视察、考察调研、执法检查等活动，依法履行职责。</t>
  </si>
  <si>
    <t xml:space="preserve">年度指标值 </t>
  </si>
  <si>
    <r>
      <rPr>
        <sz val="10"/>
        <rFont val="宋体"/>
        <charset val="134"/>
        <scheme val="minor"/>
      </rPr>
      <t>分值(</t>
    </r>
    <r>
      <rPr>
        <b/>
        <sz val="10"/>
        <rFont val="宋体"/>
        <charset val="134"/>
        <scheme val="minor"/>
      </rPr>
      <t>90分</t>
    </r>
    <r>
      <rPr>
        <sz val="10"/>
        <rFont val="宋体"/>
        <charset val="134"/>
        <scheme val="minor"/>
      </rPr>
      <t>)</t>
    </r>
  </si>
  <si>
    <t>镇人大代表人数</t>
  </si>
  <si>
    <t>＞</t>
  </si>
  <si>
    <t>人</t>
  </si>
  <si>
    <t>64人</t>
  </si>
  <si>
    <t>开展活动覆盖人大代表</t>
  </si>
  <si>
    <t>＝</t>
  </si>
  <si>
    <t>活动时间</t>
  </si>
  <si>
    <t>1年</t>
  </si>
  <si>
    <t>开展活动成本</t>
  </si>
  <si>
    <t>元/人</t>
  </si>
  <si>
    <t>800元/人</t>
  </si>
  <si>
    <t>效益指标</t>
  </si>
  <si>
    <t>经济效益
指标</t>
  </si>
  <si>
    <t>人大代表经费</t>
  </si>
  <si>
    <t>社会效益
指标</t>
  </si>
  <si>
    <t>镇人大代表正常履职</t>
  </si>
  <si>
    <t>正常</t>
  </si>
  <si>
    <t>级</t>
  </si>
  <si>
    <t>完成</t>
  </si>
  <si>
    <t>生态效益
指标</t>
  </si>
  <si>
    <t>人大代表对生态环境监督作用</t>
  </si>
  <si>
    <t>提高</t>
  </si>
  <si>
    <t>可持续影响
指标</t>
  </si>
  <si>
    <t>镇人大代表履职能力可持续影响</t>
  </si>
  <si>
    <t>≥</t>
  </si>
  <si>
    <t/>
  </si>
  <si>
    <t>其他需要说明事项</t>
  </si>
  <si>
    <t>（自评等级）</t>
  </si>
  <si>
    <t>总分</t>
  </si>
  <si>
    <t>优</t>
  </si>
  <si>
    <t>1.涉密部门和涉密信息按保密规定不公开。</t>
  </si>
  <si>
    <t>2.一级指标包含产出指标、效益指标、满意度指标，二级指标和三级指标根据项目实际情况设置。</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</si>
  <si>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</si>
  <si>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</si>
  <si>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</si>
  <si>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</si>
  <si>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</si>
  <si>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</si>
  <si>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2023年非税收入经费</t>
  </si>
  <si>
    <t>及时完成非税收入的报账、资金使用规范。</t>
  </si>
  <si>
    <t>资金足额下达</t>
  </si>
  <si>
    <t>72130.3元</t>
  </si>
  <si>
    <t>征收合规率</t>
  </si>
  <si>
    <t>100</t>
  </si>
  <si>
    <t>100%</t>
  </si>
  <si>
    <t>事项完成率</t>
  </si>
  <si>
    <t>控制在预算内</t>
  </si>
  <si>
    <t>资金效益充分发挥</t>
  </si>
  <si>
    <t>充分发挥</t>
  </si>
  <si>
    <t>依法依规管理</t>
  </si>
  <si>
    <t>规范</t>
  </si>
  <si>
    <t>人民群众满意度</t>
  </si>
  <si>
    <t>洱源县三营镇烤烟生产活动经费</t>
  </si>
  <si>
    <t>完成三营镇烤烟期间的工作生产需要从前期的栽种管水控水，到后期的抢收验收实现经济增长</t>
  </si>
  <si>
    <t>已完成预期目标。</t>
  </si>
  <si>
    <t>村委会报账</t>
  </si>
  <si>
    <t>个</t>
  </si>
  <si>
    <t>10个</t>
  </si>
  <si>
    <t>烤烟栽种完成及时率</t>
  </si>
  <si>
    <t>资金投入</t>
  </si>
  <si>
    <t>101896.98元</t>
  </si>
  <si>
    <t>带动区域经济发展</t>
  </si>
  <si>
    <t>有效</t>
  </si>
  <si>
    <t>受益人口数量</t>
  </si>
  <si>
    <t>23386人</t>
  </si>
  <si>
    <t>受益群众满意度</t>
  </si>
  <si>
    <t>无</t>
  </si>
  <si>
    <t>洱源县三营镇行政村“多规合一”实用性村庄规划项目</t>
  </si>
  <si>
    <t>投资150000元，用于建设三营镇新联、新龙、永乐村实用性村庄规划项目</t>
  </si>
  <si>
    <t xml:space="preserve">项目（工程）验收合格率 </t>
  </si>
  <si>
    <t>项目（工程）完成及时率</t>
  </si>
  <si>
    <t>150000元</t>
  </si>
  <si>
    <t>受益村庄数量</t>
  </si>
  <si>
    <t>3个</t>
  </si>
  <si>
    <t>受益人口满意度</t>
  </si>
  <si>
    <t>三营镇乡村振兴衔接项目</t>
  </si>
  <si>
    <t>用于建设洱源县三营镇郑家庄民族示范村进村道路工程（路基）、2014年点亮洱源乡村路灯建设工程款资金、2022年洱海流域湿地保护生态隔离带土地流转租金经费、脱贫攻坚项目工作经费及项目资金、洱源县2023年第五批衔接推进乡村振兴项目资金、2023年第三批财政衔接推进乡村振兴补助资金、下达2023年第二批省级财政衔接推进乡村振兴补助资金、2023年第一批衔接推进乡村振兴项目资金</t>
  </si>
  <si>
    <t>7个</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</si>
</sst>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Red]\-#,##0.00"/>
    <numFmt numFmtId="177" formatCode="0.00_);[Red]\(0.00\)"/>
    <numFmt numFmtId="178" formatCode="0_ "/>
    <numFmt numFmtId="179" formatCode="0.00_ ;[Red]\-0.00\ "/>
    <numFmt numFmtId="180" formatCode="#,##0.00_ "/>
  </numFmts>
  <fonts count="58">
    <font>
      <sz val="11"/>
      <color indexed="8"/>
      <name val="宋体"/>
      <charset val="134"/>
      <scheme val="minor"/>
    </font>
    <font>
      <sz val="11"/>
      <color indexed="8"/>
      <name val="宋体"/>
      <charset val="134"/>
    </font>
    <font>
      <sz val="12"/>
      <name val="宋体"/>
      <charset val="134"/>
    </font>
    <font>
      <b/>
      <sz val="18"/>
      <name val="宋体"/>
      <charset val="134"/>
      <scheme val="minor"/>
    </font>
    <font>
      <sz val="10"/>
      <color indexed="8"/>
      <name val="宋体"/>
      <charset val="134"/>
      <scheme val="minor"/>
    </font>
    <font>
      <sz val="10"/>
      <name val="宋体"/>
      <charset val="134"/>
      <scheme val="minor"/>
    </font>
    <font>
      <b/>
      <sz val="10"/>
      <name val="宋体"/>
      <charset val="134"/>
      <scheme val="minor"/>
    </font>
    <font>
      <b/>
      <sz val="10"/>
      <color indexed="8"/>
      <name val="宋体"/>
      <charset val="134"/>
      <scheme val="minor"/>
    </font>
    <font>
      <sz val="10"/>
      <color rgb="FFFF0000"/>
      <name val="宋体"/>
      <charset val="134"/>
      <scheme val="minor"/>
    </font>
    <font>
      <sz val="10"/>
      <name val="宋体"/>
      <charset val="134"/>
    </font>
    <font>
      <sz val="9"/>
      <color indexed="8"/>
      <name val="宋体"/>
      <charset val="134"/>
      <scheme val="minor"/>
    </font>
    <font>
      <b/>
      <sz val="9"/>
      <color indexed="8"/>
      <name val="宋体"/>
      <charset val="134"/>
      <scheme val="minor"/>
    </font>
    <font>
      <sz val="9"/>
      <name val="宋体"/>
      <charset val="134"/>
      <scheme val="minor"/>
    </font>
    <font>
      <b/>
      <sz val="18"/>
      <name val="宋体"/>
      <charset val="134"/>
    </font>
    <font>
      <b/>
      <sz val="12"/>
      <color rgb="FF000000"/>
      <name val="宋体"/>
      <charset val="134"/>
    </font>
    <font>
      <sz val="11"/>
      <color rgb="FF000000"/>
      <name val="宋体"/>
      <charset val="134"/>
    </font>
    <font>
      <b/>
      <sz val="11"/>
      <color rgb="FF000000"/>
      <name val="宋体"/>
      <charset val="134"/>
    </font>
    <font>
      <sz val="10"/>
      <color rgb="FF000000"/>
      <name val="宋体"/>
      <charset val="134"/>
    </font>
    <font>
      <sz val="12"/>
      <color rgb="FF000000"/>
      <name val="宋体"/>
      <charset val="134"/>
    </font>
    <font>
      <sz val="10"/>
      <color rgb="FF000000"/>
      <name val="黑体"/>
      <charset val="134"/>
    </font>
    <font>
      <b/>
      <sz val="18"/>
      <color indexed="8"/>
      <name val="宋体"/>
      <charset val="134"/>
    </font>
    <font>
      <sz val="10"/>
      <color indexed="8"/>
      <name val="宋体"/>
      <charset val="134"/>
    </font>
    <font>
      <b/>
      <sz val="10"/>
      <color indexed="8"/>
      <name val="宋体"/>
      <charset val="134"/>
    </font>
    <font>
      <sz val="11"/>
      <name val="宋体"/>
      <charset val="134"/>
    </font>
    <font>
      <sz val="22"/>
      <color indexed="8"/>
      <name val="宋体"/>
      <charset val="134"/>
    </font>
    <font>
      <sz val="10"/>
      <color indexed="8"/>
      <name val="Arial"/>
      <charset val="134"/>
    </font>
    <font>
      <b/>
      <sz val="20"/>
      <name val="宋体"/>
      <charset val="134"/>
    </font>
    <font>
      <sz val="9"/>
      <name val="宋体"/>
      <charset val="134"/>
    </font>
    <font>
      <sz val="22"/>
      <name val="黑体"/>
      <charset val="134"/>
    </font>
    <font>
      <sz val="11"/>
      <color rgb="FF000000"/>
      <name val="Microsoft YaHei"/>
      <charset val="134"/>
    </font>
    <font>
      <b/>
      <sz val="24"/>
      <name val="宋体"/>
      <charset val="134"/>
    </font>
    <font>
      <u/>
      <sz val="14"/>
      <color indexed="12"/>
      <name val="宋体"/>
      <charset val="134"/>
    </font>
    <font>
      <u/>
      <sz val="14"/>
      <color rgb="FF80008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Microsoft YaHei UI"/>
      <charset val="134"/>
    </font>
    <font>
      <sz val="10"/>
      <name val="宋体"/>
      <charset val="134"/>
      <scheme val="minor"/>
    </font>
    <font>
      <b/>
      <sz val="10"/>
      <name val="宋体"/>
      <charset val="134"/>
      <scheme val="minor"/>
    </font>
    <font>
      <sz val="10"/>
      <color rgb="FF000000"/>
      <name val="宋体"/>
      <charset val="134"/>
    </font>
    <font>
      <sz val="10"/>
      <color indexed="8"/>
      <name val="宋体"/>
      <charset val="134"/>
    </font>
  </fonts>
  <fills count="39">
    <fill>
      <patternFill patternType="none"/>
    </fill>
    <fill>
      <patternFill patternType="gray125"/>
    </fill>
    <fill>
      <patternFill patternType="solid">
        <fgColor theme="0" tint="-0.0499893185216834"/>
        <bgColor indexed="64"/>
      </patternFill>
    </fill>
    <fill>
      <patternFill patternType="solid">
        <fgColor indexed="9"/>
        <bgColor indexed="64"/>
      </patternFill>
    </fill>
    <fill>
      <patternFill patternType="solid">
        <fgColor indexed="1"/>
        <bgColor indexed="64"/>
      </patternFill>
    </fill>
    <fill>
      <patternFill patternType="solid">
        <fgColor rgb="FFFFFFFF"/>
        <bgColor indexed="64"/>
      </patternFill>
    </fill>
    <fill>
      <patternFill patternType="solid">
        <fgColor rgb="FFF1F1F1"/>
        <bgColor indexed="64"/>
      </patternFill>
    </fill>
    <fill>
      <patternFill patternType="solid">
        <fgColor rgb="FFCCFFCC"/>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indexed="8"/>
      </bottom>
      <diagonal/>
    </border>
    <border>
      <left/>
      <right style="thin">
        <color indexed="8"/>
      </right>
      <top/>
      <bottom style="thin">
        <color indexed="8"/>
      </bottom>
      <diagonal/>
    </border>
    <border>
      <left style="thin">
        <color auto="1"/>
      </left>
      <right style="thin">
        <color auto="1"/>
      </right>
      <top/>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42" fontId="33" fillId="0" borderId="0" applyFont="0" applyFill="0" applyBorder="0" applyAlignment="0" applyProtection="0">
      <alignment vertical="center"/>
    </xf>
    <xf numFmtId="0" fontId="34" fillId="8" borderId="0" applyNumberFormat="0" applyBorder="0" applyAlignment="0" applyProtection="0">
      <alignment vertical="center"/>
    </xf>
    <xf numFmtId="0" fontId="35" fillId="9" borderId="18" applyNumberFormat="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34" fillId="10" borderId="0" applyNumberFormat="0" applyBorder="0" applyAlignment="0" applyProtection="0">
      <alignment vertical="center"/>
    </xf>
    <xf numFmtId="0" fontId="36" fillId="11" borderId="0" applyNumberFormat="0" applyBorder="0" applyAlignment="0" applyProtection="0">
      <alignment vertical="center"/>
    </xf>
    <xf numFmtId="43" fontId="33" fillId="0" borderId="0" applyFont="0" applyFill="0" applyBorder="0" applyAlignment="0" applyProtection="0">
      <alignment vertical="center"/>
    </xf>
    <xf numFmtId="0" fontId="37" fillId="12" borderId="0" applyNumberFormat="0" applyBorder="0" applyAlignment="0" applyProtection="0">
      <alignment vertical="center"/>
    </xf>
    <xf numFmtId="0" fontId="38" fillId="0" borderId="0" applyNumberFormat="0" applyFill="0" applyBorder="0" applyAlignment="0" applyProtection="0">
      <alignment vertical="center"/>
    </xf>
    <xf numFmtId="9" fontId="33" fillId="0" borderId="0" applyFont="0" applyFill="0" applyBorder="0" applyAlignment="0" applyProtection="0">
      <alignment vertical="center"/>
    </xf>
    <xf numFmtId="0" fontId="39" fillId="0" borderId="0" applyNumberFormat="0" applyFill="0" applyBorder="0" applyAlignment="0" applyProtection="0">
      <alignment vertical="center"/>
    </xf>
    <xf numFmtId="0" fontId="2" fillId="0" borderId="0"/>
    <xf numFmtId="0" fontId="33" fillId="13" borderId="19" applyNumberFormat="0" applyFont="0" applyAlignment="0" applyProtection="0">
      <alignment vertical="center"/>
    </xf>
    <xf numFmtId="0" fontId="37" fillId="14"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9" fillId="0" borderId="0"/>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20" applyNumberFormat="0" applyFill="0" applyAlignment="0" applyProtection="0">
      <alignment vertical="center"/>
    </xf>
    <xf numFmtId="0" fontId="25" fillId="0" borderId="0"/>
    <xf numFmtId="0" fontId="45" fillId="0" borderId="20" applyNumberFormat="0" applyFill="0" applyAlignment="0" applyProtection="0">
      <alignment vertical="center"/>
    </xf>
    <xf numFmtId="0" fontId="37" fillId="15" borderId="0" applyNumberFormat="0" applyBorder="0" applyAlignment="0" applyProtection="0">
      <alignment vertical="center"/>
    </xf>
    <xf numFmtId="0" fontId="40" fillId="0" borderId="21" applyNumberFormat="0" applyFill="0" applyAlignment="0" applyProtection="0">
      <alignment vertical="center"/>
    </xf>
    <xf numFmtId="0" fontId="37" fillId="16" borderId="0" applyNumberFormat="0" applyBorder="0" applyAlignment="0" applyProtection="0">
      <alignment vertical="center"/>
    </xf>
    <xf numFmtId="0" fontId="46" fillId="17" borderId="22" applyNumberFormat="0" applyAlignment="0" applyProtection="0">
      <alignment vertical="center"/>
    </xf>
    <xf numFmtId="0" fontId="47" fillId="17" borderId="18" applyNumberFormat="0" applyAlignment="0" applyProtection="0">
      <alignment vertical="center"/>
    </xf>
    <xf numFmtId="0" fontId="48" fillId="18" borderId="23" applyNumberFormat="0" applyAlignment="0" applyProtection="0">
      <alignment vertical="center"/>
    </xf>
    <xf numFmtId="0" fontId="34" fillId="19" borderId="0" applyNumberFormat="0" applyBorder="0" applyAlignment="0" applyProtection="0">
      <alignment vertical="center"/>
    </xf>
    <xf numFmtId="0" fontId="37" fillId="20" borderId="0" applyNumberFormat="0" applyBorder="0" applyAlignment="0" applyProtection="0">
      <alignment vertical="center"/>
    </xf>
    <xf numFmtId="0" fontId="49" fillId="0" borderId="24" applyNumberFormat="0" applyFill="0" applyAlignment="0" applyProtection="0">
      <alignment vertical="center"/>
    </xf>
    <xf numFmtId="0" fontId="50" fillId="0" borderId="25" applyNumberFormat="0" applyFill="0" applyAlignment="0" applyProtection="0">
      <alignment vertical="center"/>
    </xf>
    <xf numFmtId="0" fontId="51" fillId="21" borderId="0" applyNumberFormat="0" applyBorder="0" applyAlignment="0" applyProtection="0">
      <alignment vertical="center"/>
    </xf>
    <xf numFmtId="0" fontId="52" fillId="22" borderId="0" applyNumberFormat="0" applyBorder="0" applyAlignment="0" applyProtection="0">
      <alignment vertical="center"/>
    </xf>
    <xf numFmtId="0" fontId="34" fillId="23" borderId="0" applyNumberFormat="0" applyBorder="0" applyAlignment="0" applyProtection="0">
      <alignment vertical="center"/>
    </xf>
    <xf numFmtId="0" fontId="37"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7" fillId="29" borderId="0" applyNumberFormat="0" applyBorder="0" applyAlignment="0" applyProtection="0">
      <alignment vertical="center"/>
    </xf>
    <xf numFmtId="0" fontId="1" fillId="0" borderId="0">
      <alignment vertical="center"/>
    </xf>
    <xf numFmtId="0" fontId="37"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7" fillId="33" borderId="0" applyNumberFormat="0" applyBorder="0" applyAlignment="0" applyProtection="0">
      <alignment vertical="center"/>
    </xf>
    <xf numFmtId="0" fontId="1" fillId="0" borderId="0"/>
    <xf numFmtId="0" fontId="53" fillId="0" borderId="0">
      <alignment vertical="top"/>
      <protection locked="0"/>
    </xf>
    <xf numFmtId="0" fontId="34" fillId="34" borderId="0" applyNumberFormat="0" applyBorder="0" applyAlignment="0" applyProtection="0">
      <alignment vertical="center"/>
    </xf>
    <xf numFmtId="0" fontId="37" fillId="35" borderId="0" applyNumberFormat="0" applyBorder="0" applyAlignment="0" applyProtection="0">
      <alignment vertical="center"/>
    </xf>
    <xf numFmtId="0" fontId="37" fillId="36" borderId="0" applyNumberFormat="0" applyBorder="0" applyAlignment="0" applyProtection="0">
      <alignment vertical="center"/>
    </xf>
    <xf numFmtId="0" fontId="34" fillId="37" borderId="0" applyNumberFormat="0" applyBorder="0" applyAlignment="0" applyProtection="0">
      <alignment vertical="center"/>
    </xf>
    <xf numFmtId="0" fontId="37" fillId="38" borderId="0" applyNumberFormat="0" applyBorder="0" applyAlignment="0" applyProtection="0">
      <alignment vertical="center"/>
    </xf>
    <xf numFmtId="0" fontId="27" fillId="0" borderId="0">
      <alignment vertical="top"/>
      <protection locked="0"/>
    </xf>
    <xf numFmtId="0" fontId="1" fillId="0" borderId="0"/>
    <xf numFmtId="0" fontId="1" fillId="0" borderId="0">
      <alignment vertical="center"/>
    </xf>
    <xf numFmtId="0" fontId="1" fillId="0" borderId="0"/>
    <xf numFmtId="0" fontId="9" fillId="0" borderId="0"/>
    <xf numFmtId="0" fontId="2" fillId="0" borderId="0"/>
  </cellStyleXfs>
  <cellXfs count="184">
    <xf numFmtId="0" fontId="0" fillId="0" borderId="0" xfId="0" applyFont="1">
      <alignment vertical="center"/>
    </xf>
    <xf numFmtId="0" fontId="1" fillId="0" borderId="0" xfId="56" applyFont="1" applyFill="1" applyBorder="1" applyAlignment="1">
      <alignment wrapText="1"/>
    </xf>
    <xf numFmtId="0" fontId="2" fillId="0" borderId="0" xfId="0" applyFont="1" applyFill="1" applyBorder="1" applyAlignment="1"/>
    <xf numFmtId="0" fontId="3" fillId="0" borderId="0" xfId="56" applyFont="1" applyFill="1" applyBorder="1" applyAlignment="1">
      <alignment horizontal="center" vertical="center" wrapText="1"/>
    </xf>
    <xf numFmtId="0" fontId="4" fillId="0" borderId="1" xfId="56" applyFont="1" applyFill="1" applyBorder="1" applyAlignment="1">
      <alignment horizontal="center" vertical="center" wrapText="1"/>
    </xf>
    <xf numFmtId="49" fontId="4" fillId="0" borderId="1" xfId="56" applyNumberFormat="1" applyFont="1" applyFill="1" applyBorder="1" applyAlignment="1">
      <alignment horizontal="center" vertical="center" wrapText="1"/>
    </xf>
    <xf numFmtId="49" fontId="4" fillId="0" borderId="1" xfId="56" applyNumberFormat="1" applyFont="1" applyFill="1" applyBorder="1" applyAlignment="1">
      <alignment horizontal="left" vertical="center" wrapText="1"/>
    </xf>
    <xf numFmtId="0" fontId="5" fillId="0" borderId="1" xfId="56" applyFont="1" applyFill="1" applyBorder="1" applyAlignment="1">
      <alignment horizontal="center" vertical="center" wrapText="1"/>
    </xf>
    <xf numFmtId="0" fontId="5" fillId="0" borderId="1" xfId="56" applyFont="1" applyFill="1" applyBorder="1" applyAlignment="1">
      <alignment vertical="center" wrapText="1"/>
    </xf>
    <xf numFmtId="176" fontId="6" fillId="2" borderId="1" xfId="56" applyNumberFormat="1" applyFont="1" applyFill="1" applyBorder="1" applyAlignment="1">
      <alignment horizontal="right" vertical="center" shrinkToFit="1"/>
    </xf>
    <xf numFmtId="0" fontId="6" fillId="0" borderId="1" xfId="56" applyFont="1" applyFill="1" applyBorder="1" applyAlignment="1">
      <alignment horizontal="center" vertical="center" wrapText="1"/>
    </xf>
    <xf numFmtId="10" fontId="6" fillId="2" borderId="1" xfId="56" applyNumberFormat="1" applyFont="1" applyFill="1" applyBorder="1" applyAlignment="1">
      <alignment horizontal="right" vertical="center" wrapText="1"/>
    </xf>
    <xf numFmtId="176" fontId="5" fillId="0" borderId="1" xfId="56" applyNumberFormat="1" applyFont="1" applyFill="1" applyBorder="1" applyAlignment="1">
      <alignment horizontal="right" vertical="center" shrinkToFit="1"/>
    </xf>
    <xf numFmtId="177" fontId="5" fillId="0" borderId="1" xfId="56" applyNumberFormat="1" applyFont="1" applyFill="1" applyBorder="1" applyAlignment="1">
      <alignment horizontal="center" vertical="center" wrapText="1"/>
    </xf>
    <xf numFmtId="49" fontId="5" fillId="0" borderId="2" xfId="56" applyNumberFormat="1" applyFont="1" applyFill="1" applyBorder="1" applyAlignment="1">
      <alignment horizontal="left" vertical="top" wrapText="1"/>
    </xf>
    <xf numFmtId="49" fontId="5" fillId="0" borderId="3" xfId="56" applyNumberFormat="1" applyFont="1" applyFill="1" applyBorder="1" applyAlignment="1">
      <alignment horizontal="left" vertical="top" wrapText="1"/>
    </xf>
    <xf numFmtId="49" fontId="5" fillId="0" borderId="4" xfId="56" applyNumberFormat="1" applyFont="1" applyFill="1" applyBorder="1" applyAlignment="1">
      <alignment horizontal="left" vertical="top" wrapText="1"/>
    </xf>
    <xf numFmtId="0" fontId="5" fillId="3" borderId="2" xfId="56" applyFont="1" applyFill="1" applyBorder="1" applyAlignment="1">
      <alignment horizontal="center" vertical="center" wrapText="1"/>
    </xf>
    <xf numFmtId="0" fontId="5" fillId="3" borderId="3" xfId="56" applyFont="1" applyFill="1" applyBorder="1" applyAlignment="1">
      <alignment horizontal="center" vertical="center" wrapText="1"/>
    </xf>
    <xf numFmtId="0" fontId="5" fillId="3" borderId="4" xfId="56" applyFont="1" applyFill="1" applyBorder="1" applyAlignment="1">
      <alignment horizontal="center" vertical="center" wrapText="1"/>
    </xf>
    <xf numFmtId="0" fontId="5" fillId="3" borderId="5" xfId="56" applyFont="1" applyFill="1" applyBorder="1" applyAlignment="1">
      <alignment horizontal="center" vertical="center" wrapText="1"/>
    </xf>
    <xf numFmtId="0" fontId="5" fillId="0" borderId="2" xfId="56" applyFont="1" applyFill="1" applyBorder="1" applyAlignment="1">
      <alignment horizontal="center" vertical="center" wrapText="1"/>
    </xf>
    <xf numFmtId="0" fontId="5" fillId="3" borderId="1" xfId="56" applyFont="1" applyFill="1" applyBorder="1" applyAlignment="1">
      <alignment horizontal="center" vertical="center" wrapText="1"/>
    </xf>
    <xf numFmtId="0" fontId="5" fillId="3" borderId="6" xfId="56" applyFont="1" applyFill="1" applyBorder="1" applyAlignment="1">
      <alignment horizontal="center" vertical="center" wrapText="1"/>
    </xf>
    <xf numFmtId="0" fontId="5" fillId="0" borderId="5" xfId="56" applyFont="1" applyFill="1" applyBorder="1" applyAlignment="1">
      <alignment horizontal="center" vertical="center" wrapText="1"/>
    </xf>
    <xf numFmtId="0" fontId="5" fillId="0" borderId="1" xfId="56" applyFont="1" applyFill="1" applyBorder="1" applyAlignment="1">
      <alignment horizontal="left" vertical="center" wrapText="1"/>
    </xf>
    <xf numFmtId="0" fontId="5" fillId="0" borderId="1" xfId="56" applyFont="1" applyFill="1" applyBorder="1" applyAlignment="1">
      <alignment horizontal="center" vertical="center"/>
    </xf>
    <xf numFmtId="178" fontId="5" fillId="3" borderId="6" xfId="56" applyNumberFormat="1" applyFont="1" applyFill="1" applyBorder="1" applyAlignment="1">
      <alignment horizontal="center" vertical="center" wrapText="1"/>
    </xf>
    <xf numFmtId="0" fontId="5" fillId="0" borderId="7" xfId="56" applyFont="1" applyFill="1" applyBorder="1" applyAlignment="1">
      <alignment horizontal="center" vertical="center" wrapText="1"/>
    </xf>
    <xf numFmtId="49" fontId="5" fillId="0" borderId="5" xfId="56" applyNumberFormat="1" applyFont="1" applyFill="1" applyBorder="1" applyAlignment="1">
      <alignment horizontal="center" vertical="center" wrapText="1"/>
    </xf>
    <xf numFmtId="49" fontId="5" fillId="0" borderId="1" xfId="56" applyNumberFormat="1" applyFont="1" applyFill="1" applyBorder="1" applyAlignment="1">
      <alignment horizontal="center" vertical="center" wrapText="1"/>
    </xf>
    <xf numFmtId="178" fontId="5" fillId="0" borderId="1" xfId="56" applyNumberFormat="1" applyFont="1" applyFill="1" applyBorder="1" applyAlignment="1">
      <alignment horizontal="center" vertical="center" wrapText="1"/>
    </xf>
    <xf numFmtId="0" fontId="4" fillId="0" borderId="2" xfId="56" applyFont="1" applyFill="1" applyBorder="1" applyAlignment="1">
      <alignment horizontal="center" wrapText="1"/>
    </xf>
    <xf numFmtId="0" fontId="4" fillId="0" borderId="3" xfId="56" applyFont="1" applyFill="1" applyBorder="1" applyAlignment="1">
      <alignment horizontal="center" wrapText="1"/>
    </xf>
    <xf numFmtId="0" fontId="7" fillId="0" borderId="1" xfId="56" applyFont="1" applyFill="1" applyBorder="1" applyAlignment="1">
      <alignment horizontal="center" vertical="center" wrapText="1"/>
    </xf>
    <xf numFmtId="0" fontId="6" fillId="0" borderId="0" xfId="56" applyFont="1" applyFill="1" applyBorder="1" applyAlignment="1">
      <alignment horizontal="left" vertical="center" wrapText="1"/>
    </xf>
    <xf numFmtId="0" fontId="5" fillId="0" borderId="0" xfId="56" applyFont="1" applyFill="1" applyBorder="1" applyAlignment="1">
      <alignment horizontal="center" vertical="center" wrapText="1"/>
    </xf>
    <xf numFmtId="0" fontId="5" fillId="0" borderId="0" xfId="56" applyFont="1" applyFill="1" applyBorder="1" applyAlignment="1">
      <alignment horizontal="left" vertical="center" wrapText="1"/>
    </xf>
    <xf numFmtId="0" fontId="8" fillId="0" borderId="0" xfId="56" applyFont="1" applyFill="1" applyBorder="1" applyAlignment="1">
      <alignment horizontal="left" vertical="center" wrapText="1"/>
    </xf>
    <xf numFmtId="0" fontId="9" fillId="0" borderId="0" xfId="0" applyFont="1" applyFill="1" applyBorder="1" applyAlignment="1">
      <alignment horizontal="right" vertical="center"/>
    </xf>
    <xf numFmtId="179" fontId="5" fillId="3" borderId="6" xfId="56" applyNumberFormat="1" applyFont="1" applyFill="1" applyBorder="1" applyAlignment="1">
      <alignment horizontal="center" vertical="center" wrapText="1"/>
    </xf>
    <xf numFmtId="179" fontId="5" fillId="0" borderId="1" xfId="56" applyNumberFormat="1" applyFont="1" applyFill="1" applyBorder="1" applyAlignment="1">
      <alignment horizontal="center" vertical="center" wrapText="1"/>
    </xf>
    <xf numFmtId="49" fontId="5" fillId="0" borderId="1" xfId="56" applyNumberFormat="1" applyFont="1" applyFill="1" applyBorder="1" applyAlignment="1">
      <alignment horizontal="left" vertical="top" wrapText="1"/>
    </xf>
    <xf numFmtId="0" fontId="4" fillId="0" borderId="4" xfId="56" applyFont="1" applyFill="1" applyBorder="1" applyAlignment="1">
      <alignment horizontal="center" wrapText="1"/>
    </xf>
    <xf numFmtId="0" fontId="10" fillId="0" borderId="1" xfId="56" applyFont="1" applyFill="1" applyBorder="1" applyAlignment="1">
      <alignment horizontal="center" vertical="center" wrapText="1"/>
    </xf>
    <xf numFmtId="179" fontId="7" fillId="2" borderId="1" xfId="56" applyNumberFormat="1" applyFont="1" applyFill="1" applyBorder="1" applyAlignment="1">
      <alignment horizontal="center" vertical="center" wrapText="1"/>
    </xf>
    <xf numFmtId="0" fontId="11" fillId="0" borderId="1" xfId="56" applyFont="1" applyFill="1" applyBorder="1" applyAlignment="1">
      <alignment horizontal="center" vertical="center" wrapText="1"/>
    </xf>
    <xf numFmtId="0" fontId="12" fillId="0" borderId="0" xfId="56" applyFont="1" applyFill="1" applyBorder="1" applyAlignment="1">
      <alignment horizontal="center" vertical="center" wrapText="1"/>
    </xf>
    <xf numFmtId="0" fontId="4" fillId="0" borderId="2" xfId="56" applyFont="1" applyFill="1" applyBorder="1" applyAlignment="1">
      <alignment horizontal="center" vertical="center" wrapText="1"/>
    </xf>
    <xf numFmtId="0" fontId="4" fillId="0" borderId="3" xfId="56" applyFont="1" applyFill="1" applyBorder="1" applyAlignment="1">
      <alignment horizontal="center" vertical="center" wrapText="1"/>
    </xf>
    <xf numFmtId="0" fontId="4" fillId="0" borderId="4" xfId="56" applyFont="1" applyFill="1" applyBorder="1" applyAlignment="1">
      <alignment horizontal="center" vertical="center" wrapText="1"/>
    </xf>
    <xf numFmtId="0" fontId="5" fillId="0" borderId="1" xfId="56" applyNumberFormat="1" applyFont="1" applyFill="1" applyBorder="1" applyAlignment="1">
      <alignment horizontal="center" vertical="center" wrapText="1"/>
    </xf>
    <xf numFmtId="9" fontId="5" fillId="0" borderId="1" xfId="56" applyNumberFormat="1" applyFont="1" applyFill="1" applyBorder="1" applyAlignment="1">
      <alignment horizontal="center" vertical="center" wrapText="1"/>
    </xf>
    <xf numFmtId="0" fontId="1" fillId="0" borderId="0" xfId="60" applyFont="1" applyFill="1" applyAlignment="1"/>
    <xf numFmtId="0" fontId="2" fillId="0" borderId="0" xfId="60"/>
    <xf numFmtId="0" fontId="13" fillId="0" borderId="0" xfId="60" applyFont="1" applyFill="1" applyAlignment="1">
      <alignment horizontal="center" vertical="center"/>
    </xf>
    <xf numFmtId="0" fontId="14" fillId="0" borderId="1" xfId="60" applyFont="1" applyBorder="1" applyAlignment="1">
      <alignment horizontal="center" vertical="center"/>
    </xf>
    <xf numFmtId="0" fontId="15" fillId="0" borderId="1" xfId="60" applyFont="1" applyBorder="1" applyAlignment="1">
      <alignment horizontal="center" vertical="center"/>
    </xf>
    <xf numFmtId="0" fontId="15" fillId="0" borderId="1" xfId="60" applyFont="1" applyBorder="1" applyAlignment="1">
      <alignment horizontal="left" vertical="center" wrapText="1"/>
    </xf>
    <xf numFmtId="0" fontId="15" fillId="0" borderId="1" xfId="60" applyFont="1" applyBorder="1" applyAlignment="1">
      <alignment horizontal="center" vertical="center" wrapText="1"/>
    </xf>
    <xf numFmtId="0" fontId="16" fillId="0" borderId="1" xfId="60" applyFont="1" applyBorder="1" applyAlignment="1">
      <alignment horizontal="center" vertical="center"/>
    </xf>
    <xf numFmtId="0" fontId="16" fillId="0" borderId="1" xfId="60" applyFont="1" applyBorder="1" applyAlignment="1">
      <alignment horizontal="center" vertical="center" wrapText="1"/>
    </xf>
    <xf numFmtId="0" fontId="16" fillId="0" borderId="2" xfId="60" applyFont="1" applyBorder="1" applyAlignment="1">
      <alignment horizontal="center" vertical="center"/>
    </xf>
    <xf numFmtId="0" fontId="16" fillId="0" borderId="3" xfId="60" applyFont="1" applyBorder="1" applyAlignment="1">
      <alignment horizontal="center" vertical="center"/>
    </xf>
    <xf numFmtId="0" fontId="16" fillId="0" borderId="4" xfId="60" applyFont="1" applyBorder="1" applyAlignment="1">
      <alignment horizontal="center" vertical="center"/>
    </xf>
    <xf numFmtId="0" fontId="16" fillId="0" borderId="2" xfId="60" applyFont="1" applyBorder="1" applyAlignment="1">
      <alignment horizontal="center" vertical="center" wrapText="1"/>
    </xf>
    <xf numFmtId="0" fontId="16" fillId="0" borderId="4" xfId="60" applyFont="1" applyBorder="1" applyAlignment="1">
      <alignment horizontal="center" vertical="center" wrapText="1"/>
    </xf>
    <xf numFmtId="176" fontId="16" fillId="2" borderId="1" xfId="60" applyNumberFormat="1" applyFont="1" applyFill="1" applyBorder="1" applyAlignment="1">
      <alignment horizontal="right" vertical="center" shrinkToFit="1"/>
    </xf>
    <xf numFmtId="176" fontId="15" fillId="0" borderId="1" xfId="60" applyNumberFormat="1" applyFont="1" applyBorder="1" applyAlignment="1">
      <alignment horizontal="right" vertical="center" shrinkToFit="1"/>
    </xf>
    <xf numFmtId="0" fontId="15" fillId="0" borderId="7" xfId="60" applyFont="1" applyBorder="1" applyAlignment="1">
      <alignment horizontal="left" vertical="center" wrapText="1"/>
    </xf>
    <xf numFmtId="0" fontId="15" fillId="0" borderId="8" xfId="60" applyFont="1" applyBorder="1" applyAlignment="1">
      <alignment horizontal="left" vertical="center" wrapText="1"/>
    </xf>
    <xf numFmtId="0" fontId="15" fillId="0" borderId="9" xfId="60" applyFont="1" applyBorder="1" applyAlignment="1">
      <alignment horizontal="left" vertical="center" wrapText="1"/>
    </xf>
    <xf numFmtId="0" fontId="15" fillId="0" borderId="10" xfId="60" applyFont="1" applyBorder="1" applyAlignment="1">
      <alignment horizontal="left" vertical="center" wrapText="1"/>
    </xf>
    <xf numFmtId="0" fontId="17" fillId="0" borderId="1" xfId="60" applyFont="1" applyBorder="1" applyAlignment="1">
      <alignment horizontal="center" vertical="center" wrapText="1"/>
    </xf>
    <xf numFmtId="0" fontId="15" fillId="0" borderId="7" xfId="60" applyFont="1" applyBorder="1" applyAlignment="1">
      <alignment horizontal="center" vertical="center"/>
    </xf>
    <xf numFmtId="0" fontId="15" fillId="0" borderId="8" xfId="60" applyFont="1" applyBorder="1" applyAlignment="1">
      <alignment horizontal="center" vertical="center"/>
    </xf>
    <xf numFmtId="0" fontId="15" fillId="0" borderId="11" xfId="60" applyFont="1" applyBorder="1" applyAlignment="1">
      <alignment horizontal="center" vertical="center"/>
    </xf>
    <xf numFmtId="0" fontId="15" fillId="0" borderId="9" xfId="60" applyFont="1" applyBorder="1" applyAlignment="1">
      <alignment horizontal="center" vertical="center"/>
    </xf>
    <xf numFmtId="0" fontId="15" fillId="0" borderId="10" xfId="60" applyFont="1" applyBorder="1" applyAlignment="1">
      <alignment horizontal="center" vertical="center"/>
    </xf>
    <xf numFmtId="0" fontId="15" fillId="0" borderId="12" xfId="60" applyFont="1" applyBorder="1" applyAlignment="1">
      <alignment horizontal="center" vertical="center"/>
    </xf>
    <xf numFmtId="0" fontId="9" fillId="4" borderId="13"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15" fillId="0" borderId="7" xfId="60" applyFont="1" applyBorder="1" applyAlignment="1">
      <alignment horizontal="center" vertical="center" wrapText="1"/>
    </xf>
    <xf numFmtId="0" fontId="15" fillId="0" borderId="8" xfId="60" applyFont="1" applyBorder="1" applyAlignment="1">
      <alignment horizontal="center" vertical="center" wrapText="1"/>
    </xf>
    <xf numFmtId="0" fontId="15" fillId="0" borderId="11" xfId="60" applyFont="1" applyBorder="1" applyAlignment="1">
      <alignment horizontal="center" vertical="center" wrapText="1"/>
    </xf>
    <xf numFmtId="0" fontId="15" fillId="0" borderId="9" xfId="60" applyFont="1" applyBorder="1" applyAlignment="1">
      <alignment horizontal="center" vertical="center" wrapText="1"/>
    </xf>
    <xf numFmtId="0" fontId="15" fillId="0" borderId="10" xfId="60" applyFont="1" applyBorder="1" applyAlignment="1">
      <alignment horizontal="center" vertical="center" wrapText="1"/>
    </xf>
    <xf numFmtId="0" fontId="15" fillId="0" borderId="12" xfId="60" applyFont="1" applyBorder="1" applyAlignment="1">
      <alignment horizontal="center" vertical="center" wrapText="1"/>
    </xf>
    <xf numFmtId="0" fontId="18" fillId="0" borderId="1" xfId="60" applyFont="1" applyBorder="1" applyAlignment="1">
      <alignment horizontal="left" vertical="center" wrapText="1"/>
    </xf>
    <xf numFmtId="0" fontId="19" fillId="0" borderId="0" xfId="60" applyFont="1" applyAlignment="1">
      <alignment horizontal="justify" vertical="center"/>
    </xf>
    <xf numFmtId="0" fontId="17" fillId="0" borderId="0" xfId="60" applyFont="1" applyAlignment="1">
      <alignment horizontal="left" vertical="center"/>
    </xf>
    <xf numFmtId="0" fontId="17" fillId="0" borderId="0" xfId="60" applyFont="1" applyAlignment="1">
      <alignment vertical="center"/>
    </xf>
    <xf numFmtId="10" fontId="16" fillId="2" borderId="1" xfId="60" applyNumberFormat="1" applyFont="1" applyFill="1" applyBorder="1" applyAlignment="1">
      <alignment horizontal="right" vertical="center"/>
    </xf>
    <xf numFmtId="176" fontId="15" fillId="2" borderId="1" xfId="60" applyNumberFormat="1" applyFont="1" applyFill="1" applyBorder="1" applyAlignment="1">
      <alignment horizontal="right" vertical="center" shrinkToFit="1"/>
    </xf>
    <xf numFmtId="10" fontId="15" fillId="2" borderId="1" xfId="60" applyNumberFormat="1" applyFont="1" applyFill="1" applyBorder="1" applyAlignment="1">
      <alignment horizontal="right" vertical="center"/>
    </xf>
    <xf numFmtId="0" fontId="15" fillId="5" borderId="1" xfId="60" applyFont="1" applyFill="1" applyBorder="1" applyAlignment="1">
      <alignment horizontal="center" vertical="center"/>
    </xf>
    <xf numFmtId="176" fontId="15" fillId="5" borderId="1" xfId="60" applyNumberFormat="1" applyFont="1" applyFill="1" applyBorder="1" applyAlignment="1">
      <alignment horizontal="right" vertical="center" shrinkToFit="1"/>
    </xf>
    <xf numFmtId="0" fontId="15" fillId="0" borderId="11" xfId="60" applyFont="1" applyBorder="1" applyAlignment="1">
      <alignment horizontal="left" vertical="center" wrapText="1"/>
    </xf>
    <xf numFmtId="0" fontId="15" fillId="0" borderId="12" xfId="60" applyFont="1" applyBorder="1" applyAlignment="1">
      <alignment horizontal="left" vertical="center" wrapText="1"/>
    </xf>
    <xf numFmtId="0" fontId="20" fillId="0" borderId="0" xfId="60" applyFont="1" applyFill="1" applyAlignment="1">
      <alignment horizontal="center" vertical="center"/>
    </xf>
    <xf numFmtId="0" fontId="21" fillId="0" borderId="10" xfId="60" applyFont="1" applyFill="1" applyBorder="1" applyAlignment="1">
      <alignment horizontal="left" vertical="center"/>
    </xf>
    <xf numFmtId="0" fontId="22" fillId="0" borderId="0" xfId="60" applyFont="1" applyFill="1" applyAlignment="1">
      <alignment horizontal="center" vertical="center"/>
    </xf>
    <xf numFmtId="0" fontId="21" fillId="0" borderId="0" xfId="60" applyFont="1" applyFill="1" applyAlignment="1">
      <alignment horizontal="right" vertical="center"/>
    </xf>
    <xf numFmtId="0" fontId="21" fillId="0" borderId="5" xfId="60" applyFont="1" applyFill="1" applyBorder="1" applyAlignment="1">
      <alignment horizontal="center" vertical="center"/>
    </xf>
    <xf numFmtId="0" fontId="21" fillId="0" borderId="2" xfId="60" applyFont="1" applyFill="1" applyBorder="1" applyAlignment="1">
      <alignment horizontal="center" vertical="center"/>
    </xf>
    <xf numFmtId="0" fontId="21" fillId="0" borderId="4" xfId="60" applyFont="1" applyFill="1" applyBorder="1" applyAlignment="1">
      <alignment horizontal="center" vertical="center"/>
    </xf>
    <xf numFmtId="49" fontId="21" fillId="0" borderId="1" xfId="60" applyNumberFormat="1" applyFont="1" applyFill="1" applyBorder="1" applyAlignment="1">
      <alignment horizontal="left" vertical="center" wrapText="1"/>
    </xf>
    <xf numFmtId="0" fontId="21" fillId="0" borderId="15" xfId="60" applyFont="1" applyFill="1" applyBorder="1" applyAlignment="1">
      <alignment horizontal="center" vertical="center"/>
    </xf>
    <xf numFmtId="0" fontId="21" fillId="0" borderId="6" xfId="60" applyFont="1" applyFill="1" applyBorder="1" applyAlignment="1">
      <alignment horizontal="center" vertical="center"/>
    </xf>
    <xf numFmtId="0" fontId="21" fillId="0" borderId="1" xfId="60" applyFont="1" applyFill="1" applyBorder="1" applyAlignment="1">
      <alignment horizontal="center" vertical="center"/>
    </xf>
    <xf numFmtId="0" fontId="21" fillId="0" borderId="3" xfId="60" applyFont="1" applyFill="1" applyBorder="1" applyAlignment="1">
      <alignment horizontal="center" vertical="center"/>
    </xf>
    <xf numFmtId="0" fontId="1" fillId="0" borderId="2" xfId="60" applyFont="1" applyFill="1" applyBorder="1" applyAlignment="1">
      <alignment horizontal="center" vertical="center"/>
    </xf>
    <xf numFmtId="0" fontId="1" fillId="0" borderId="3" xfId="60" applyFont="1" applyFill="1" applyBorder="1" applyAlignment="1">
      <alignment horizontal="center" vertical="center"/>
    </xf>
    <xf numFmtId="0" fontId="1" fillId="0" borderId="4" xfId="60" applyFont="1" applyFill="1" applyBorder="1" applyAlignment="1">
      <alignment horizontal="center" vertical="center"/>
    </xf>
    <xf numFmtId="49" fontId="1" fillId="0" borderId="1" xfId="60" applyNumberFormat="1" applyFont="1" applyFill="1" applyBorder="1" applyAlignment="1">
      <alignment horizontal="left" vertical="center" wrapText="1"/>
    </xf>
    <xf numFmtId="0" fontId="23" fillId="0" borderId="0" xfId="60" applyFont="1" applyFill="1" applyAlignment="1">
      <alignment horizontal="left" vertical="center"/>
    </xf>
    <xf numFmtId="0" fontId="24" fillId="0" borderId="0" xfId="13" applyFont="1" applyFill="1" applyBorder="1" applyAlignment="1">
      <alignment horizontal="center"/>
    </xf>
    <xf numFmtId="0" fontId="25" fillId="0" borderId="0" xfId="13" applyFont="1" applyFill="1" applyBorder="1" applyAlignment="1"/>
    <xf numFmtId="0" fontId="21" fillId="0" borderId="0" xfId="13" applyFont="1" applyFill="1" applyBorder="1" applyAlignment="1"/>
    <xf numFmtId="0" fontId="21" fillId="0" borderId="0" xfId="13" applyFont="1" applyFill="1" applyBorder="1" applyAlignment="1">
      <alignment horizontal="center"/>
    </xf>
    <xf numFmtId="0" fontId="1" fillId="0" borderId="1" xfId="13" applyFont="1" applyFill="1" applyBorder="1" applyAlignment="1">
      <alignment horizontal="center" vertical="center" shrinkToFit="1"/>
    </xf>
    <xf numFmtId="0" fontId="1" fillId="0" borderId="7" xfId="13" applyFont="1" applyFill="1" applyBorder="1" applyAlignment="1">
      <alignment horizontal="center" vertical="center" shrinkToFit="1"/>
    </xf>
    <xf numFmtId="4" fontId="1" fillId="0" borderId="2" xfId="13" applyNumberFormat="1" applyFont="1" applyFill="1" applyBorder="1" applyAlignment="1">
      <alignment horizontal="center" vertical="center" shrinkToFit="1"/>
    </xf>
    <xf numFmtId="4" fontId="1" fillId="0" borderId="3" xfId="13" applyNumberFormat="1" applyFont="1" applyFill="1" applyBorder="1" applyAlignment="1">
      <alignment horizontal="center" vertical="center" shrinkToFit="1"/>
    </xf>
    <xf numFmtId="0" fontId="1" fillId="0" borderId="16" xfId="13" applyFont="1" applyFill="1" applyBorder="1" applyAlignment="1">
      <alignment horizontal="center" vertical="center" shrinkToFit="1"/>
    </xf>
    <xf numFmtId="4" fontId="1" fillId="0" borderId="1" xfId="13" applyNumberFormat="1" applyFont="1" applyFill="1" applyBorder="1" applyAlignment="1">
      <alignment horizontal="center" vertical="center" shrinkToFit="1"/>
    </xf>
    <xf numFmtId="0" fontId="1" fillId="0" borderId="9" xfId="13" applyFont="1" applyFill="1" applyBorder="1" applyAlignment="1">
      <alignment horizontal="center" vertical="center" shrinkToFit="1"/>
    </xf>
    <xf numFmtId="49" fontId="1" fillId="0" borderId="1" xfId="13" applyNumberFormat="1" applyFont="1" applyFill="1" applyBorder="1" applyAlignment="1">
      <alignment horizontal="center" vertical="center" shrinkToFit="1"/>
    </xf>
    <xf numFmtId="0" fontId="21" fillId="0" borderId="1" xfId="13" applyFont="1" applyFill="1" applyBorder="1" applyAlignment="1">
      <alignment horizontal="center" vertical="center" shrinkToFit="1"/>
    </xf>
    <xf numFmtId="49" fontId="21" fillId="0" borderId="1" xfId="13" applyNumberFormat="1" applyFont="1" applyFill="1" applyBorder="1" applyAlignment="1">
      <alignment horizontal="center" vertical="center" shrinkToFit="1"/>
    </xf>
    <xf numFmtId="0" fontId="1" fillId="0" borderId="1" xfId="13" applyFont="1" applyFill="1" applyBorder="1" applyAlignment="1">
      <alignment horizontal="left" vertical="center" shrinkToFit="1"/>
    </xf>
    <xf numFmtId="4" fontId="9" fillId="4" borderId="13" xfId="0" applyNumberFormat="1" applyFont="1" applyFill="1" applyBorder="1" applyAlignment="1">
      <alignment horizontal="center" vertical="center"/>
    </xf>
    <xf numFmtId="180" fontId="4" fillId="0" borderId="1" xfId="0" applyNumberFormat="1" applyFont="1" applyBorder="1">
      <alignment vertical="center"/>
    </xf>
    <xf numFmtId="4" fontId="9" fillId="4" borderId="14" xfId="0" applyNumberFormat="1" applyFont="1" applyFill="1" applyBorder="1" applyAlignment="1">
      <alignment horizontal="center" vertical="center"/>
    </xf>
    <xf numFmtId="4" fontId="21" fillId="0" borderId="1" xfId="13" applyNumberFormat="1" applyFont="1" applyFill="1" applyBorder="1" applyAlignment="1">
      <alignment horizontal="center" vertical="center" shrinkToFit="1"/>
    </xf>
    <xf numFmtId="0" fontId="9" fillId="0" borderId="0" xfId="13" applyFont="1" applyFill="1" applyBorder="1" applyAlignment="1">
      <alignment horizontal="left" vertical="center" wrapText="1"/>
    </xf>
    <xf numFmtId="0" fontId="0" fillId="0" borderId="0" xfId="0" applyFont="1" applyBorder="1">
      <alignment vertical="center"/>
    </xf>
    <xf numFmtId="0" fontId="1" fillId="0" borderId="0" xfId="13" applyFont="1" applyFill="1" applyBorder="1" applyAlignment="1">
      <alignment horizontal="center" vertical="center" shrinkToFit="1"/>
    </xf>
    <xf numFmtId="49" fontId="1" fillId="0" borderId="0" xfId="13" applyNumberFormat="1" applyFont="1" applyFill="1" applyBorder="1" applyAlignment="1">
      <alignment horizontal="center" vertical="center" shrinkToFit="1"/>
    </xf>
    <xf numFmtId="0" fontId="21" fillId="0" borderId="0" xfId="13" applyFont="1" applyFill="1" applyBorder="1" applyAlignment="1">
      <alignment horizontal="center" vertical="center" shrinkToFit="1"/>
    </xf>
    <xf numFmtId="49" fontId="21" fillId="0" borderId="0" xfId="13" applyNumberFormat="1" applyFont="1" applyFill="1" applyBorder="1" applyAlignment="1">
      <alignment horizontal="center" vertical="center" shrinkToFit="1"/>
    </xf>
    <xf numFmtId="0" fontId="24" fillId="0" borderId="0" xfId="13" applyFont="1" applyFill="1" applyBorder="1" applyAlignment="1">
      <alignment horizontal="center" wrapText="1"/>
    </xf>
    <xf numFmtId="0" fontId="2" fillId="0" borderId="0" xfId="13" applyFont="1" applyFill="1" applyBorder="1" applyAlignment="1">
      <alignment wrapText="1"/>
    </xf>
    <xf numFmtId="0" fontId="2" fillId="0" borderId="0" xfId="13" applyFont="1" applyFill="1" applyBorder="1" applyAlignment="1"/>
    <xf numFmtId="4" fontId="1" fillId="0" borderId="4" xfId="13" applyNumberFormat="1" applyFont="1" applyFill="1" applyBorder="1" applyAlignment="1">
      <alignment horizontal="center" vertical="center" shrinkToFit="1"/>
    </xf>
    <xf numFmtId="0" fontId="1" fillId="0" borderId="1" xfId="13" applyFont="1" applyFill="1" applyBorder="1" applyAlignment="1">
      <alignment horizontal="center" vertical="center" wrapText="1"/>
    </xf>
    <xf numFmtId="4" fontId="1" fillId="0" borderId="2" xfId="13" applyNumberFormat="1" applyFont="1" applyFill="1" applyBorder="1" applyAlignment="1">
      <alignment horizontal="center" vertical="center" wrapText="1" shrinkToFit="1"/>
    </xf>
    <xf numFmtId="4" fontId="1" fillId="0" borderId="4" xfId="13" applyNumberFormat="1" applyFont="1" applyFill="1" applyBorder="1" applyAlignment="1">
      <alignment horizontal="center" vertical="center" wrapText="1" shrinkToFit="1"/>
    </xf>
    <xf numFmtId="0" fontId="2" fillId="0" borderId="2" xfId="13" applyFont="1" applyFill="1" applyBorder="1" applyAlignment="1">
      <alignment horizontal="center" vertical="center"/>
    </xf>
    <xf numFmtId="0" fontId="2" fillId="0" borderId="4" xfId="13" applyFont="1" applyFill="1" applyBorder="1" applyAlignment="1">
      <alignment horizontal="center" vertical="center"/>
    </xf>
    <xf numFmtId="176" fontId="21" fillId="0" borderId="1" xfId="13" applyNumberFormat="1" applyFont="1" applyFill="1" applyBorder="1" applyAlignment="1">
      <alignment horizontal="right" vertical="center" shrinkToFit="1"/>
    </xf>
    <xf numFmtId="180" fontId="21" fillId="0" borderId="1" xfId="13" applyNumberFormat="1" applyFont="1" applyFill="1" applyBorder="1" applyAlignment="1">
      <alignment horizontal="right" vertical="center" wrapText="1" shrinkToFit="1"/>
    </xf>
    <xf numFmtId="180" fontId="9" fillId="0" borderId="1" xfId="13" applyNumberFormat="1" applyFont="1" applyFill="1" applyBorder="1" applyAlignment="1">
      <alignment vertical="center"/>
    </xf>
    <xf numFmtId="0" fontId="21" fillId="0" borderId="0" xfId="13" applyFont="1" applyFill="1" applyBorder="1" applyAlignment="1">
      <alignment horizontal="right"/>
    </xf>
    <xf numFmtId="0" fontId="1" fillId="0" borderId="11" xfId="13" applyFont="1" applyFill="1" applyBorder="1" applyAlignment="1">
      <alignment horizontal="center" vertical="center" shrinkToFit="1"/>
    </xf>
    <xf numFmtId="0" fontId="1" fillId="0" borderId="8" xfId="13" applyFont="1" applyFill="1" applyBorder="1" applyAlignment="1">
      <alignment horizontal="center" vertical="center" shrinkToFit="1"/>
    </xf>
    <xf numFmtId="0" fontId="1" fillId="0" borderId="12" xfId="13" applyFont="1" applyFill="1" applyBorder="1" applyAlignment="1">
      <alignment horizontal="center" vertical="center" shrinkToFit="1"/>
    </xf>
    <xf numFmtId="0" fontId="1" fillId="0" borderId="10" xfId="13" applyFont="1" applyFill="1" applyBorder="1" applyAlignment="1">
      <alignment horizontal="center" vertical="center" shrinkToFit="1"/>
    </xf>
    <xf numFmtId="49" fontId="1" fillId="0" borderId="2" xfId="13" applyNumberFormat="1" applyFont="1" applyFill="1" applyBorder="1" applyAlignment="1">
      <alignment horizontal="center" vertical="center" shrinkToFit="1"/>
    </xf>
    <xf numFmtId="0" fontId="26" fillId="0" borderId="0" xfId="0" applyFont="1" applyAlignment="1"/>
    <xf numFmtId="0" fontId="2" fillId="0" borderId="0" xfId="0" applyFont="1" applyAlignment="1"/>
    <xf numFmtId="0" fontId="15" fillId="6" borderId="17" xfId="0" applyNumberFormat="1" applyFont="1" applyFill="1" applyBorder="1" applyAlignment="1">
      <alignment horizontal="center" vertical="center"/>
    </xf>
    <xf numFmtId="0" fontId="15" fillId="6" borderId="17" xfId="0" applyNumberFormat="1" applyFont="1" applyFill="1" applyBorder="1" applyAlignment="1">
      <alignment horizontal="left" vertical="center"/>
    </xf>
    <xf numFmtId="0" fontId="15" fillId="5" borderId="17" xfId="0" applyNumberFormat="1" applyFont="1" applyFill="1" applyBorder="1" applyAlignment="1">
      <alignment horizontal="center" vertical="center"/>
    </xf>
    <xf numFmtId="4" fontId="15" fillId="5" borderId="17" xfId="0" applyNumberFormat="1" applyFont="1" applyFill="1" applyBorder="1" applyAlignment="1">
      <alignment horizontal="right" vertical="center"/>
    </xf>
    <xf numFmtId="4" fontId="15" fillId="7" borderId="17" xfId="0" applyNumberFormat="1" applyFont="1" applyFill="1" applyBorder="1" applyAlignment="1">
      <alignment horizontal="right" vertical="center"/>
    </xf>
    <xf numFmtId="4" fontId="15" fillId="5" borderId="17" xfId="0" applyNumberFormat="1" applyFont="1" applyFill="1" applyBorder="1" applyAlignment="1">
      <alignment horizontal="right" vertical="center" wrapText="1"/>
    </xf>
    <xf numFmtId="0" fontId="15" fillId="5" borderId="17" xfId="0" applyNumberFormat="1" applyFont="1" applyFill="1" applyBorder="1" applyAlignment="1">
      <alignment horizontal="left" vertical="center" wrapText="1"/>
    </xf>
    <xf numFmtId="0" fontId="27" fillId="0" borderId="0" xfId="0" applyFont="1" applyAlignment="1"/>
    <xf numFmtId="0" fontId="15" fillId="6" borderId="17" xfId="0" applyNumberFormat="1" applyFont="1" applyFill="1" applyBorder="1" applyAlignment="1">
      <alignment horizontal="center" vertical="center" wrapText="1"/>
    </xf>
    <xf numFmtId="0" fontId="16" fillId="6" borderId="17" xfId="0" applyNumberFormat="1" applyFont="1" applyFill="1" applyBorder="1" applyAlignment="1">
      <alignment horizontal="left" vertical="center" wrapText="1"/>
    </xf>
    <xf numFmtId="0" fontId="15" fillId="5" borderId="17" xfId="0" applyNumberFormat="1" applyFont="1" applyFill="1" applyBorder="1" applyAlignment="1">
      <alignment horizontal="center" vertical="center" wrapText="1"/>
    </xf>
    <xf numFmtId="0" fontId="15" fillId="6" borderId="17" xfId="0" applyNumberFormat="1" applyFont="1" applyFill="1" applyBorder="1" applyAlignment="1">
      <alignment horizontal="left" vertical="center" wrapText="1"/>
    </xf>
    <xf numFmtId="4" fontId="15" fillId="7" borderId="17" xfId="0" applyNumberFormat="1" applyFont="1" applyFill="1" applyBorder="1" applyAlignment="1">
      <alignment horizontal="right" vertical="center" wrapText="1"/>
    </xf>
    <xf numFmtId="0" fontId="28" fillId="0" borderId="0" xfId="0" applyFont="1" applyAlignment="1">
      <alignment horizontal="center" vertical="center"/>
    </xf>
    <xf numFmtId="0" fontId="15" fillId="5" borderId="17" xfId="0" applyNumberFormat="1" applyFont="1" applyFill="1" applyBorder="1" applyAlignment="1">
      <alignment horizontal="left" vertical="center"/>
    </xf>
    <xf numFmtId="0" fontId="28" fillId="0" borderId="0" xfId="0" applyFont="1" applyAlignment="1"/>
    <xf numFmtId="0" fontId="9" fillId="0" borderId="0" xfId="0" applyFont="1" applyAlignment="1"/>
    <xf numFmtId="0" fontId="15" fillId="5" borderId="17" xfId="0" applyNumberFormat="1" applyFont="1" applyFill="1" applyBorder="1" applyAlignment="1">
      <alignment horizontal="right" vertical="center"/>
    </xf>
    <xf numFmtId="0" fontId="29" fillId="6" borderId="17" xfId="0" applyNumberFormat="1" applyFont="1" applyFill="1" applyBorder="1" applyAlignment="1">
      <alignment vertical="center"/>
    </xf>
    <xf numFmtId="0" fontId="29" fillId="5" borderId="17" xfId="0" applyNumberFormat="1" applyFont="1" applyFill="1" applyBorder="1" applyAlignment="1">
      <alignment vertical="center"/>
    </xf>
    <xf numFmtId="0" fontId="30" fillId="0" borderId="0" xfId="0" applyFont="1" applyAlignment="1"/>
    <xf numFmtId="0" fontId="31" fillId="0" borderId="0" xfId="0" applyFont="1" applyAlignment="1"/>
    <xf numFmtId="0" fontId="32" fillId="0" borderId="0" xfId="0" applyFont="1" applyAlignment="1"/>
    <xf numFmtId="0" fontId="5" fillId="0" borderId="1" xfId="56" applyFont="1" applyFill="1" applyBorder="1" applyAlignment="1" quotePrefix="1">
      <alignment horizontal="center" vertical="center" wrapText="1"/>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常规 5 2" xfId="18"/>
    <cellStyle name="标题" xfId="19" builtinId="15"/>
    <cellStyle name="解释性文本" xfId="20" builtinId="53"/>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常规 2 2" xfId="48"/>
    <cellStyle name="Normal 3" xfId="49"/>
    <cellStyle name="40% - 强调文字颜色 5" xfId="50" builtinId="47"/>
    <cellStyle name="60% - 强调文字颜色 5" xfId="51" builtinId="48"/>
    <cellStyle name="强调文字颜色 6" xfId="52" builtinId="49"/>
    <cellStyle name="40% - 强调文字颜色 6" xfId="53" builtinId="51"/>
    <cellStyle name="60% - 强调文字颜色 6" xfId="54" builtinId="52"/>
    <cellStyle name="Normal" xfId="55"/>
    <cellStyle name="常规 2" xfId="56"/>
    <cellStyle name="常规 3" xfId="57"/>
    <cellStyle name="常规 4" xfId="58"/>
    <cellStyle name="常规 5" xfId="59"/>
    <cellStyle name="常规 7" xfId="6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17"/>
  <sheetViews>
    <sheetView workbookViewId="0">
      <selection activeCell="D20" sqref="D20"/>
    </sheetView>
  </sheetViews>
  <sheetFormatPr defaultColWidth="9" defaultRowHeight="13.5"/>
  <cols>
    <col min="1" max="1" width="81.25" customWidth="1"/>
  </cols>
  <sheetData>
    <row r="1" ht="31.5" spans="1:1">
      <c r="A1" s="181" t="s">
        <v>0</v>
      </c>
    </row>
    <row r="2" ht="18.75" spans="1:1">
      <c r="A2" s="182" t="s">
        <v>1</v>
      </c>
    </row>
    <row r="3" ht="18.75" spans="1:1">
      <c r="A3" s="182" t="s">
        <v>2</v>
      </c>
    </row>
    <row r="4" ht="18.75" spans="1:1">
      <c r="A4" s="182" t="s">
        <v>3</v>
      </c>
    </row>
    <row r="5" ht="18.75" spans="1:1">
      <c r="A5" s="182" t="s">
        <v>4</v>
      </c>
    </row>
    <row r="6" ht="18.75" spans="1:1">
      <c r="A6" s="182" t="s">
        <v>5</v>
      </c>
    </row>
    <row r="7" ht="18.75" spans="1:1">
      <c r="A7" s="182" t="s">
        <v>6</v>
      </c>
    </row>
    <row r="8" ht="18.75" spans="1:1">
      <c r="A8" s="182" t="s">
        <v>7</v>
      </c>
    </row>
    <row r="9" ht="18.75" spans="1:1">
      <c r="A9" s="182" t="s">
        <v>8</v>
      </c>
    </row>
    <row r="10" ht="18.75" spans="1:1">
      <c r="A10" s="182" t="s">
        <v>9</v>
      </c>
    </row>
    <row r="11" ht="18.75" spans="1:1">
      <c r="A11" s="183" t="s">
        <v>10</v>
      </c>
    </row>
    <row r="12" ht="18.75" spans="1:1">
      <c r="A12" s="183" t="s">
        <v>11</v>
      </c>
    </row>
    <row r="13" ht="18.75" spans="1:1">
      <c r="A13" s="182" t="s">
        <v>12</v>
      </c>
    </row>
    <row r="14" ht="18.75" spans="1:1">
      <c r="A14" s="183" t="s">
        <v>13</v>
      </c>
    </row>
    <row r="15" ht="18.75" spans="1:1">
      <c r="A15" s="183" t="s">
        <v>14</v>
      </c>
    </row>
    <row r="16" ht="18.75" spans="1:1">
      <c r="A16" s="183" t="s">
        <v>15</v>
      </c>
    </row>
    <row r="17" ht="18.75" spans="1:1">
      <c r="A17" s="183" t="s">
        <v>16</v>
      </c>
    </row>
  </sheetData>
  <hyperlinks>
    <hyperlink ref="A2" location="#'FMDM 封面代码'!A1" display="FMDM 封面代码"/>
    <hyperlink ref="A3" location="#'GK01 收入支出决算表'!A1" display="GK01 收入支出决算表"/>
    <hyperlink ref="A4" location="#'GK02 收入决算表'!A1" display="GK02 收入决算表"/>
    <hyperlink ref="A5" location="#'GK03 支出决算表'!A1" display="GK03 支出决算表"/>
    <hyperlink ref="A6" location="#'GK04 财政拨款收入支出决算表'!A1" display="GK04 财政拨款收入支出决算表"/>
    <hyperlink ref="A7" location="#'GK05 一般公共预算财政拨款收入支出决算表'!A1" display="GK05 一般公共预算财政拨款收入支出决算表"/>
    <hyperlink ref="A8" location="#'GK06 一般公共预算财政拨款基本支出决算表'!A1" display="GK06 一般公共预算财政拨款基本支出决算表"/>
    <hyperlink ref="A9" location="#'GK07 一般公共预算财政拨款项目支出决算表'!A1" display="GK07 一般公共预算财政拨款项目支出决算表"/>
    <hyperlink ref="A10" location="#'GK08 政府性基金预算财政拨款收入支出决算表'!A1" display="GK08 政府性基金预算财政拨款收入支出决算表"/>
    <hyperlink ref="A11" location="#'GK09 国有资本经营预算财政拨款收入支出决算表'!A1" display="GK09 国有资本经营预算财政拨款收入支出决算表"/>
    <hyperlink ref="A12" location="#'GK10 财政拨款“三公”经费、行政参公单位机关运行经费情况表'!A1" display="GK10 财政拨款“三公”经费、行政参公单位机关运行经费情况表"/>
    <hyperlink ref="A13" location="#'GK11 一般公共预算财政拨款“三公”经费情况表'!A1" display="GK11 一般公共预算财政拨款“三公”经费情况表"/>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T17"/>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74" t="s">
        <v>685</v>
      </c>
    </row>
    <row r="2" ht="14.25" spans="20:20">
      <c r="T2" s="160" t="s">
        <v>686</v>
      </c>
    </row>
    <row r="3" ht="14.25" spans="1:20">
      <c r="A3" s="160" t="s">
        <v>78</v>
      </c>
      <c r="T3" s="160" t="s">
        <v>79</v>
      </c>
    </row>
    <row r="4" ht="19.5" customHeight="1" spans="1:20">
      <c r="A4" s="169" t="s">
        <v>82</v>
      </c>
      <c r="B4" s="169"/>
      <c r="C4" s="169"/>
      <c r="D4" s="169"/>
      <c r="E4" s="169" t="s">
        <v>410</v>
      </c>
      <c r="F4" s="169"/>
      <c r="G4" s="169"/>
      <c r="H4" s="169" t="s">
        <v>411</v>
      </c>
      <c r="I4" s="169"/>
      <c r="J4" s="169"/>
      <c r="K4" s="169" t="s">
        <v>412</v>
      </c>
      <c r="L4" s="169"/>
      <c r="M4" s="169"/>
      <c r="N4" s="169"/>
      <c r="O4" s="169"/>
      <c r="P4" s="169" t="s">
        <v>183</v>
      </c>
      <c r="Q4" s="169"/>
      <c r="R4" s="169"/>
      <c r="S4" s="169"/>
      <c r="T4" s="169"/>
    </row>
    <row r="5" ht="19.5" customHeight="1" spans="1:20">
      <c r="A5" s="169" t="s">
        <v>198</v>
      </c>
      <c r="B5" s="169"/>
      <c r="C5" s="169"/>
      <c r="D5" s="169" t="s">
        <v>199</v>
      </c>
      <c r="E5" s="169" t="s">
        <v>205</v>
      </c>
      <c r="F5" s="169" t="s">
        <v>413</v>
      </c>
      <c r="G5" s="169" t="s">
        <v>414</v>
      </c>
      <c r="H5" s="169" t="s">
        <v>205</v>
      </c>
      <c r="I5" s="169" t="s">
        <v>381</v>
      </c>
      <c r="J5" s="169" t="s">
        <v>382</v>
      </c>
      <c r="K5" s="169" t="s">
        <v>205</v>
      </c>
      <c r="L5" s="169" t="s">
        <v>381</v>
      </c>
      <c r="M5" s="169"/>
      <c r="N5" s="169" t="s">
        <v>381</v>
      </c>
      <c r="O5" s="169" t="s">
        <v>382</v>
      </c>
      <c r="P5" s="169" t="s">
        <v>205</v>
      </c>
      <c r="Q5" s="169" t="s">
        <v>413</v>
      </c>
      <c r="R5" s="169" t="s">
        <v>414</v>
      </c>
      <c r="S5" s="169" t="s">
        <v>414</v>
      </c>
      <c r="T5" s="169"/>
    </row>
    <row r="6" ht="19.5" customHeight="1" spans="1:20">
      <c r="A6" s="169"/>
      <c r="B6" s="169"/>
      <c r="C6" s="169"/>
      <c r="D6" s="169"/>
      <c r="E6" s="169"/>
      <c r="F6" s="169"/>
      <c r="G6" s="169" t="s">
        <v>200</v>
      </c>
      <c r="H6" s="169"/>
      <c r="I6" s="169"/>
      <c r="J6" s="169" t="s">
        <v>200</v>
      </c>
      <c r="K6" s="169"/>
      <c r="L6" s="169" t="s">
        <v>200</v>
      </c>
      <c r="M6" s="169" t="s">
        <v>416</v>
      </c>
      <c r="N6" s="169" t="s">
        <v>415</v>
      </c>
      <c r="O6" s="169" t="s">
        <v>200</v>
      </c>
      <c r="P6" s="169"/>
      <c r="Q6" s="169"/>
      <c r="R6" s="169" t="s">
        <v>200</v>
      </c>
      <c r="S6" s="169" t="s">
        <v>417</v>
      </c>
      <c r="T6" s="169" t="s">
        <v>418</v>
      </c>
    </row>
    <row r="7" ht="19.5" customHeight="1" spans="1:20">
      <c r="A7" s="169"/>
      <c r="B7" s="169"/>
      <c r="C7" s="169"/>
      <c r="D7" s="169"/>
      <c r="E7" s="169"/>
      <c r="F7" s="169"/>
      <c r="G7" s="169"/>
      <c r="H7" s="169"/>
      <c r="I7" s="169"/>
      <c r="J7" s="169"/>
      <c r="K7" s="169"/>
      <c r="L7" s="169"/>
      <c r="M7" s="169"/>
      <c r="N7" s="169"/>
      <c r="O7" s="169"/>
      <c r="P7" s="169"/>
      <c r="Q7" s="169"/>
      <c r="R7" s="169"/>
      <c r="S7" s="169"/>
      <c r="T7" s="169"/>
    </row>
    <row r="8" ht="19.5" customHeight="1" spans="1:20">
      <c r="A8" s="169" t="s">
        <v>202</v>
      </c>
      <c r="B8" s="169" t="s">
        <v>203</v>
      </c>
      <c r="C8" s="169" t="s">
        <v>204</v>
      </c>
      <c r="D8" s="169" t="s">
        <v>86</v>
      </c>
      <c r="E8" s="161" t="s">
        <v>87</v>
      </c>
      <c r="F8" s="161" t="s">
        <v>88</v>
      </c>
      <c r="G8" s="161" t="s">
        <v>96</v>
      </c>
      <c r="H8" s="161" t="s">
        <v>100</v>
      </c>
      <c r="I8" s="161" t="s">
        <v>104</v>
      </c>
      <c r="J8" s="161" t="s">
        <v>108</v>
      </c>
      <c r="K8" s="161" t="s">
        <v>112</v>
      </c>
      <c r="L8" s="161" t="s">
        <v>116</v>
      </c>
      <c r="M8" s="161" t="s">
        <v>119</v>
      </c>
      <c r="N8" s="161" t="s">
        <v>122</v>
      </c>
      <c r="O8" s="161" t="s">
        <v>125</v>
      </c>
      <c r="P8" s="161" t="s">
        <v>128</v>
      </c>
      <c r="Q8" s="161" t="s">
        <v>131</v>
      </c>
      <c r="R8" s="161" t="s">
        <v>134</v>
      </c>
      <c r="S8" s="161" t="s">
        <v>137</v>
      </c>
      <c r="T8" s="161" t="s">
        <v>140</v>
      </c>
    </row>
    <row r="9" ht="19.5" customHeight="1" spans="1:20">
      <c r="A9" s="169"/>
      <c r="B9" s="169"/>
      <c r="C9" s="169"/>
      <c r="D9" s="169" t="s">
        <v>205</v>
      </c>
      <c r="E9" s="165">
        <v>0</v>
      </c>
      <c r="F9" s="165">
        <v>0</v>
      </c>
      <c r="G9" s="165">
        <v>0</v>
      </c>
      <c r="H9" s="165">
        <v>767651</v>
      </c>
      <c r="I9" s="165"/>
      <c r="J9" s="165">
        <v>767651</v>
      </c>
      <c r="K9" s="165">
        <v>767651</v>
      </c>
      <c r="L9" s="165"/>
      <c r="M9" s="165"/>
      <c r="N9" s="165"/>
      <c r="O9" s="165">
        <v>767651</v>
      </c>
      <c r="P9" s="165">
        <v>0</v>
      </c>
      <c r="Q9" s="165">
        <v>0</v>
      </c>
      <c r="R9" s="165">
        <v>0</v>
      </c>
      <c r="S9" s="165">
        <v>0</v>
      </c>
      <c r="T9" s="165">
        <v>0</v>
      </c>
    </row>
    <row r="10" ht="19.5" customHeight="1" spans="1:20">
      <c r="A10" s="175" t="s">
        <v>300</v>
      </c>
      <c r="B10" s="175"/>
      <c r="C10" s="175"/>
      <c r="D10" s="175" t="s">
        <v>301</v>
      </c>
      <c r="E10" s="165">
        <v>0</v>
      </c>
      <c r="F10" s="165">
        <v>0</v>
      </c>
      <c r="G10" s="165">
        <v>0</v>
      </c>
      <c r="H10" s="165">
        <v>767651</v>
      </c>
      <c r="I10" s="165"/>
      <c r="J10" s="165">
        <v>767651</v>
      </c>
      <c r="K10" s="165">
        <v>767651</v>
      </c>
      <c r="L10" s="165"/>
      <c r="M10" s="165"/>
      <c r="N10" s="165"/>
      <c r="O10" s="165">
        <v>767651</v>
      </c>
      <c r="P10" s="165">
        <v>0</v>
      </c>
      <c r="Q10" s="165">
        <v>0</v>
      </c>
      <c r="R10" s="165">
        <v>0</v>
      </c>
      <c r="S10" s="165">
        <v>0</v>
      </c>
      <c r="T10" s="165">
        <v>0</v>
      </c>
    </row>
    <row r="11" ht="19.5" customHeight="1" spans="1:20">
      <c r="A11" s="175" t="s">
        <v>302</v>
      </c>
      <c r="B11" s="175"/>
      <c r="C11" s="175"/>
      <c r="D11" s="175" t="s">
        <v>303</v>
      </c>
      <c r="E11" s="165">
        <v>0</v>
      </c>
      <c r="F11" s="165">
        <v>0</v>
      </c>
      <c r="G11" s="165">
        <v>0</v>
      </c>
      <c r="H11" s="165">
        <v>767651</v>
      </c>
      <c r="I11" s="165"/>
      <c r="J11" s="165">
        <v>767651</v>
      </c>
      <c r="K11" s="165">
        <v>767651</v>
      </c>
      <c r="L11" s="165"/>
      <c r="M11" s="165"/>
      <c r="N11" s="165"/>
      <c r="O11" s="165">
        <v>767651</v>
      </c>
      <c r="P11" s="165">
        <v>0</v>
      </c>
      <c r="Q11" s="165">
        <v>0</v>
      </c>
      <c r="R11" s="165">
        <v>0</v>
      </c>
      <c r="S11" s="165">
        <v>0</v>
      </c>
      <c r="T11" s="165">
        <v>0</v>
      </c>
    </row>
    <row r="12" ht="19.5" customHeight="1" spans="1:20">
      <c r="A12" s="175" t="s">
        <v>304</v>
      </c>
      <c r="B12" s="175"/>
      <c r="C12" s="175"/>
      <c r="D12" s="175" t="s">
        <v>305</v>
      </c>
      <c r="E12" s="165">
        <v>0</v>
      </c>
      <c r="F12" s="165">
        <v>0</v>
      </c>
      <c r="G12" s="165">
        <v>0</v>
      </c>
      <c r="H12" s="165">
        <v>767651</v>
      </c>
      <c r="I12" s="165"/>
      <c r="J12" s="165">
        <v>767651</v>
      </c>
      <c r="K12" s="165">
        <v>767651</v>
      </c>
      <c r="L12" s="165"/>
      <c r="M12" s="165"/>
      <c r="N12" s="165"/>
      <c r="O12" s="165">
        <v>767651</v>
      </c>
      <c r="P12" s="165">
        <v>0</v>
      </c>
      <c r="Q12" s="165">
        <v>0</v>
      </c>
      <c r="R12" s="165">
        <v>0</v>
      </c>
      <c r="S12" s="165">
        <v>0</v>
      </c>
      <c r="T12" s="165">
        <v>0</v>
      </c>
    </row>
    <row r="13" ht="19.5" customHeight="1" spans="1:20">
      <c r="A13" s="175" t="s">
        <v>687</v>
      </c>
      <c r="B13" s="175"/>
      <c r="C13" s="175"/>
      <c r="D13" s="175" t="s">
        <v>615</v>
      </c>
      <c r="E13" s="165">
        <v>0</v>
      </c>
      <c r="F13" s="165">
        <v>0</v>
      </c>
      <c r="G13" s="165">
        <v>0</v>
      </c>
      <c r="H13" s="165"/>
      <c r="I13" s="165"/>
      <c r="J13" s="165"/>
      <c r="K13" s="165"/>
      <c r="L13" s="165"/>
      <c r="M13" s="165"/>
      <c r="N13" s="165"/>
      <c r="O13" s="165"/>
      <c r="P13" s="165">
        <v>0</v>
      </c>
      <c r="Q13" s="165">
        <v>0</v>
      </c>
      <c r="R13" s="165"/>
      <c r="S13" s="165"/>
      <c r="T13" s="165"/>
    </row>
    <row r="14" ht="19.5" customHeight="1" spans="1:20">
      <c r="A14" s="175" t="s">
        <v>688</v>
      </c>
      <c r="B14" s="175"/>
      <c r="C14" s="175"/>
      <c r="D14" s="175" t="s">
        <v>689</v>
      </c>
      <c r="E14" s="165">
        <v>0</v>
      </c>
      <c r="F14" s="165">
        <v>0</v>
      </c>
      <c r="G14" s="165">
        <v>0</v>
      </c>
      <c r="H14" s="165"/>
      <c r="I14" s="165"/>
      <c r="J14" s="165"/>
      <c r="K14" s="165"/>
      <c r="L14" s="165"/>
      <c r="M14" s="165"/>
      <c r="N14" s="165"/>
      <c r="O14" s="165"/>
      <c r="P14" s="165">
        <v>0</v>
      </c>
      <c r="Q14" s="165">
        <v>0</v>
      </c>
      <c r="R14" s="165"/>
      <c r="S14" s="165"/>
      <c r="T14" s="165"/>
    </row>
    <row r="15" ht="19.5" customHeight="1" spans="1:20">
      <c r="A15" s="175" t="s">
        <v>690</v>
      </c>
      <c r="B15" s="175"/>
      <c r="C15" s="175"/>
      <c r="D15" s="175" t="s">
        <v>691</v>
      </c>
      <c r="E15" s="165">
        <v>0</v>
      </c>
      <c r="F15" s="165">
        <v>0</v>
      </c>
      <c r="G15" s="165">
        <v>0</v>
      </c>
      <c r="H15" s="165"/>
      <c r="I15" s="165"/>
      <c r="J15" s="165"/>
      <c r="K15" s="165"/>
      <c r="L15" s="165"/>
      <c r="M15" s="165"/>
      <c r="N15" s="165"/>
      <c r="O15" s="165"/>
      <c r="P15" s="165">
        <v>0</v>
      </c>
      <c r="Q15" s="165">
        <v>0</v>
      </c>
      <c r="R15" s="165"/>
      <c r="S15" s="165"/>
      <c r="T15" s="165"/>
    </row>
    <row r="16" ht="19.5" customHeight="1" spans="1:20">
      <c r="A16" s="175" t="s">
        <v>692</v>
      </c>
      <c r="B16" s="175"/>
      <c r="C16" s="175"/>
      <c r="D16" s="175" t="s">
        <v>693</v>
      </c>
      <c r="E16" s="165">
        <v>0</v>
      </c>
      <c r="F16" s="165">
        <v>0</v>
      </c>
      <c r="G16" s="165">
        <v>0</v>
      </c>
      <c r="H16" s="165"/>
      <c r="I16" s="165"/>
      <c r="J16" s="165"/>
      <c r="K16" s="165"/>
      <c r="L16" s="165"/>
      <c r="M16" s="165"/>
      <c r="N16" s="165"/>
      <c r="O16" s="165"/>
      <c r="P16" s="165">
        <v>0</v>
      </c>
      <c r="Q16" s="165">
        <v>0</v>
      </c>
      <c r="R16" s="165"/>
      <c r="S16" s="165"/>
      <c r="T16" s="165"/>
    </row>
    <row r="17" ht="19.5" customHeight="1" spans="1:20">
      <c r="A17" s="175" t="s">
        <v>694</v>
      </c>
      <c r="B17" s="175"/>
      <c r="C17" s="175"/>
      <c r="D17" s="175"/>
      <c r="E17" s="175"/>
      <c r="F17" s="175"/>
      <c r="G17" s="175"/>
      <c r="H17" s="175"/>
      <c r="I17" s="175"/>
      <c r="J17" s="175"/>
      <c r="K17" s="175"/>
      <c r="L17" s="175"/>
      <c r="M17" s="175"/>
      <c r="N17" s="175"/>
      <c r="O17" s="175"/>
      <c r="P17" s="175"/>
      <c r="Q17" s="175"/>
      <c r="R17" s="175"/>
      <c r="S17" s="175"/>
      <c r="T17" s="175"/>
    </row>
  </sheetData>
  <mergeCells count="3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T1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L13"/>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74" t="s">
        <v>695</v>
      </c>
    </row>
    <row r="2" ht="14.25" spans="12:12">
      <c r="L2" s="160" t="s">
        <v>696</v>
      </c>
    </row>
    <row r="3" ht="14.25" spans="1:12">
      <c r="A3" s="160" t="s">
        <v>78</v>
      </c>
      <c r="L3" s="160" t="s">
        <v>79</v>
      </c>
    </row>
    <row r="4" ht="19.5" customHeight="1" spans="1:12">
      <c r="A4" s="169" t="s">
        <v>82</v>
      </c>
      <c r="B4" s="169"/>
      <c r="C4" s="169"/>
      <c r="D4" s="169"/>
      <c r="E4" s="169" t="s">
        <v>410</v>
      </c>
      <c r="F4" s="169"/>
      <c r="G4" s="169"/>
      <c r="H4" s="169" t="s">
        <v>411</v>
      </c>
      <c r="I4" s="169" t="s">
        <v>412</v>
      </c>
      <c r="J4" s="169" t="s">
        <v>183</v>
      </c>
      <c r="K4" s="169"/>
      <c r="L4" s="169"/>
    </row>
    <row r="5" ht="19.5" customHeight="1" spans="1:12">
      <c r="A5" s="169" t="s">
        <v>198</v>
      </c>
      <c r="B5" s="169"/>
      <c r="C5" s="169"/>
      <c r="D5" s="169" t="s">
        <v>199</v>
      </c>
      <c r="E5" s="169" t="s">
        <v>205</v>
      </c>
      <c r="F5" s="169" t="s">
        <v>697</v>
      </c>
      <c r="G5" s="169" t="s">
        <v>698</v>
      </c>
      <c r="H5" s="169"/>
      <c r="I5" s="169"/>
      <c r="J5" s="169" t="s">
        <v>205</v>
      </c>
      <c r="K5" s="169" t="s">
        <v>697</v>
      </c>
      <c r="L5" s="161" t="s">
        <v>698</v>
      </c>
    </row>
    <row r="6" ht="19.5" customHeight="1" spans="1:12">
      <c r="A6" s="169"/>
      <c r="B6" s="169"/>
      <c r="C6" s="169"/>
      <c r="D6" s="169"/>
      <c r="E6" s="169"/>
      <c r="F6" s="169"/>
      <c r="G6" s="169"/>
      <c r="H6" s="169"/>
      <c r="I6" s="169"/>
      <c r="J6" s="169"/>
      <c r="K6" s="169"/>
      <c r="L6" s="161" t="s">
        <v>417</v>
      </c>
    </row>
    <row r="7" ht="19.5" customHeight="1" spans="1:12">
      <c r="A7" s="169"/>
      <c r="B7" s="169"/>
      <c r="C7" s="169"/>
      <c r="D7" s="169"/>
      <c r="E7" s="169"/>
      <c r="F7" s="169"/>
      <c r="G7" s="169"/>
      <c r="H7" s="169"/>
      <c r="I7" s="169"/>
      <c r="J7" s="169"/>
      <c r="K7" s="169"/>
      <c r="L7" s="161"/>
    </row>
    <row r="8" ht="19.5" customHeight="1" spans="1:12">
      <c r="A8" s="169" t="s">
        <v>202</v>
      </c>
      <c r="B8" s="169" t="s">
        <v>203</v>
      </c>
      <c r="C8" s="169" t="s">
        <v>204</v>
      </c>
      <c r="D8" s="169" t="s">
        <v>86</v>
      </c>
      <c r="E8" s="161" t="s">
        <v>87</v>
      </c>
      <c r="F8" s="161" t="s">
        <v>88</v>
      </c>
      <c r="G8" s="161" t="s">
        <v>96</v>
      </c>
      <c r="H8" s="161" t="s">
        <v>100</v>
      </c>
      <c r="I8" s="161" t="s">
        <v>104</v>
      </c>
      <c r="J8" s="161" t="s">
        <v>108</v>
      </c>
      <c r="K8" s="161" t="s">
        <v>112</v>
      </c>
      <c r="L8" s="161" t="s">
        <v>116</v>
      </c>
    </row>
    <row r="9" ht="19.5" customHeight="1" spans="1:12">
      <c r="A9" s="169"/>
      <c r="B9" s="169"/>
      <c r="C9" s="169"/>
      <c r="D9" s="169" t="s">
        <v>205</v>
      </c>
      <c r="E9" s="165">
        <v>0</v>
      </c>
      <c r="F9" s="165">
        <v>0</v>
      </c>
      <c r="G9" s="165">
        <v>0</v>
      </c>
      <c r="H9" s="165">
        <v>3900</v>
      </c>
      <c r="I9" s="165">
        <v>3900</v>
      </c>
      <c r="J9" s="165">
        <v>0</v>
      </c>
      <c r="K9" s="165">
        <v>0</v>
      </c>
      <c r="L9" s="165">
        <v>0</v>
      </c>
    </row>
    <row r="10" ht="19.5" customHeight="1" spans="1:12">
      <c r="A10" s="175" t="s">
        <v>359</v>
      </c>
      <c r="B10" s="175"/>
      <c r="C10" s="175"/>
      <c r="D10" s="175" t="s">
        <v>360</v>
      </c>
      <c r="E10" s="165">
        <v>0</v>
      </c>
      <c r="F10" s="165">
        <v>0</v>
      </c>
      <c r="G10" s="165">
        <v>0</v>
      </c>
      <c r="H10" s="165">
        <v>3900</v>
      </c>
      <c r="I10" s="165">
        <v>3900</v>
      </c>
      <c r="J10" s="165">
        <v>0</v>
      </c>
      <c r="K10" s="165">
        <v>0</v>
      </c>
      <c r="L10" s="165">
        <v>0</v>
      </c>
    </row>
    <row r="11" ht="19.5" customHeight="1" spans="1:12">
      <c r="A11" s="175" t="s">
        <v>361</v>
      </c>
      <c r="B11" s="175"/>
      <c r="C11" s="175"/>
      <c r="D11" s="175" t="s">
        <v>362</v>
      </c>
      <c r="E11" s="165">
        <v>0</v>
      </c>
      <c r="F11" s="165">
        <v>0</v>
      </c>
      <c r="G11" s="165">
        <v>0</v>
      </c>
      <c r="H11" s="165">
        <v>3900</v>
      </c>
      <c r="I11" s="165">
        <v>3900</v>
      </c>
      <c r="J11" s="165">
        <v>0</v>
      </c>
      <c r="K11" s="165">
        <v>0</v>
      </c>
      <c r="L11" s="165">
        <v>0</v>
      </c>
    </row>
    <row r="12" ht="19.5" customHeight="1" spans="1:12">
      <c r="A12" s="175" t="s">
        <v>363</v>
      </c>
      <c r="B12" s="175"/>
      <c r="C12" s="175"/>
      <c r="D12" s="175" t="s">
        <v>364</v>
      </c>
      <c r="E12" s="165">
        <v>0</v>
      </c>
      <c r="F12" s="165">
        <v>0</v>
      </c>
      <c r="G12" s="165">
        <v>0</v>
      </c>
      <c r="H12" s="165">
        <v>3900</v>
      </c>
      <c r="I12" s="165">
        <v>3900</v>
      </c>
      <c r="J12" s="165">
        <v>0</v>
      </c>
      <c r="K12" s="165">
        <v>0</v>
      </c>
      <c r="L12" s="165">
        <v>0</v>
      </c>
    </row>
    <row r="13" ht="19.5" customHeight="1" spans="1:12">
      <c r="A13" s="175" t="s">
        <v>699</v>
      </c>
      <c r="B13" s="175"/>
      <c r="C13" s="175"/>
      <c r="D13" s="175"/>
      <c r="E13" s="175"/>
      <c r="F13" s="175"/>
      <c r="G13" s="175"/>
      <c r="H13" s="175"/>
      <c r="I13" s="175"/>
      <c r="J13" s="175"/>
      <c r="K13" s="175"/>
      <c r="L13" s="175"/>
    </row>
  </sheetData>
  <mergeCells count="20">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sheetPr>
  <dimension ref="A1:E33"/>
  <sheetViews>
    <sheetView workbookViewId="0">
      <selection activeCell="A3" sqref="A3"/>
    </sheetView>
  </sheetViews>
  <sheetFormatPr defaultColWidth="9" defaultRowHeight="13.5" outlineLevelCol="4"/>
  <cols>
    <col min="1" max="1" width="39.25" customWidth="1"/>
    <col min="2" max="2" width="6.125" customWidth="1"/>
    <col min="3" max="5" width="15" customWidth="1"/>
  </cols>
  <sheetData>
    <row r="1" ht="25.5" spans="2:2">
      <c r="B1" s="159" t="s">
        <v>700</v>
      </c>
    </row>
    <row r="2" ht="14.25" spans="5:5">
      <c r="E2" s="160" t="s">
        <v>701</v>
      </c>
    </row>
    <row r="3" ht="14.25" spans="1:5">
      <c r="A3" s="160" t="s">
        <v>78</v>
      </c>
      <c r="E3" s="160" t="s">
        <v>702</v>
      </c>
    </row>
    <row r="4" ht="15" customHeight="1" spans="1:5">
      <c r="A4" s="169" t="s">
        <v>703</v>
      </c>
      <c r="B4" s="169" t="s">
        <v>83</v>
      </c>
      <c r="C4" s="169" t="s">
        <v>704</v>
      </c>
      <c r="D4" s="169" t="s">
        <v>705</v>
      </c>
      <c r="E4" s="169" t="s">
        <v>706</v>
      </c>
    </row>
    <row r="5" ht="15" customHeight="1" spans="1:5">
      <c r="A5" s="169" t="s">
        <v>707</v>
      </c>
      <c r="B5" s="169"/>
      <c r="C5" s="169" t="s">
        <v>87</v>
      </c>
      <c r="D5" s="169" t="s">
        <v>88</v>
      </c>
      <c r="E5" s="169" t="s">
        <v>96</v>
      </c>
    </row>
    <row r="6" ht="15" customHeight="1" spans="1:5">
      <c r="A6" s="170" t="s">
        <v>708</v>
      </c>
      <c r="B6" s="169" t="s">
        <v>87</v>
      </c>
      <c r="C6" s="171" t="s">
        <v>709</v>
      </c>
      <c r="D6" s="171" t="s">
        <v>709</v>
      </c>
      <c r="E6" s="171" t="s">
        <v>709</v>
      </c>
    </row>
    <row r="7" ht="15" customHeight="1" spans="1:5">
      <c r="A7" s="172" t="s">
        <v>710</v>
      </c>
      <c r="B7" s="169" t="s">
        <v>88</v>
      </c>
      <c r="C7" s="166">
        <v>100000</v>
      </c>
      <c r="D7" s="166">
        <v>60000</v>
      </c>
      <c r="E7" s="173">
        <v>60000</v>
      </c>
    </row>
    <row r="8" ht="15" customHeight="1" spans="1:5">
      <c r="A8" s="172" t="s">
        <v>711</v>
      </c>
      <c r="B8" s="169" t="s">
        <v>96</v>
      </c>
      <c r="C8" s="166"/>
      <c r="D8" s="166"/>
      <c r="E8" s="173"/>
    </row>
    <row r="9" ht="15" customHeight="1" spans="1:5">
      <c r="A9" s="172" t="s">
        <v>712</v>
      </c>
      <c r="B9" s="169" t="s">
        <v>100</v>
      </c>
      <c r="C9" s="166">
        <v>54000</v>
      </c>
      <c r="D9" s="166">
        <v>60000</v>
      </c>
      <c r="E9" s="173">
        <v>60000</v>
      </c>
    </row>
    <row r="10" ht="15" customHeight="1" spans="1:5">
      <c r="A10" s="172" t="s">
        <v>713</v>
      </c>
      <c r="B10" s="169" t="s">
        <v>104</v>
      </c>
      <c r="C10" s="166"/>
      <c r="D10" s="166"/>
      <c r="E10" s="173"/>
    </row>
    <row r="11" ht="15" customHeight="1" spans="1:5">
      <c r="A11" s="172" t="s">
        <v>714</v>
      </c>
      <c r="B11" s="169" t="s">
        <v>108</v>
      </c>
      <c r="C11" s="166">
        <v>54000</v>
      </c>
      <c r="D11" s="166">
        <v>60000</v>
      </c>
      <c r="E11" s="173">
        <v>60000</v>
      </c>
    </row>
    <row r="12" ht="15" customHeight="1" spans="1:5">
      <c r="A12" s="172" t="s">
        <v>715</v>
      </c>
      <c r="B12" s="169" t="s">
        <v>112</v>
      </c>
      <c r="C12" s="166">
        <v>46000</v>
      </c>
      <c r="D12" s="166">
        <v>0</v>
      </c>
      <c r="E12" s="173">
        <v>0</v>
      </c>
    </row>
    <row r="13" ht="15" customHeight="1" spans="1:5">
      <c r="A13" s="172" t="s">
        <v>716</v>
      </c>
      <c r="B13" s="169" t="s">
        <v>116</v>
      </c>
      <c r="C13" s="171" t="s">
        <v>709</v>
      </c>
      <c r="D13" s="171" t="s">
        <v>709</v>
      </c>
      <c r="E13" s="173"/>
    </row>
    <row r="14" ht="15" customHeight="1" spans="1:5">
      <c r="A14" s="172" t="s">
        <v>717</v>
      </c>
      <c r="B14" s="169" t="s">
        <v>119</v>
      </c>
      <c r="C14" s="171" t="s">
        <v>709</v>
      </c>
      <c r="D14" s="171" t="s">
        <v>709</v>
      </c>
      <c r="E14" s="173"/>
    </row>
    <row r="15" ht="15" customHeight="1" spans="1:5">
      <c r="A15" s="172" t="s">
        <v>718</v>
      </c>
      <c r="B15" s="169" t="s">
        <v>122</v>
      </c>
      <c r="C15" s="171" t="s">
        <v>709</v>
      </c>
      <c r="D15" s="171" t="s">
        <v>709</v>
      </c>
      <c r="E15" s="173"/>
    </row>
    <row r="16" ht="15" customHeight="1" spans="1:5">
      <c r="A16" s="172" t="s">
        <v>719</v>
      </c>
      <c r="B16" s="169" t="s">
        <v>125</v>
      </c>
      <c r="C16" s="171" t="s">
        <v>709</v>
      </c>
      <c r="D16" s="171" t="s">
        <v>709</v>
      </c>
      <c r="E16" s="171" t="s">
        <v>709</v>
      </c>
    </row>
    <row r="17" ht="15" customHeight="1" spans="1:5">
      <c r="A17" s="172" t="s">
        <v>720</v>
      </c>
      <c r="B17" s="169" t="s">
        <v>128</v>
      </c>
      <c r="C17" s="171" t="s">
        <v>709</v>
      </c>
      <c r="D17" s="171" t="s">
        <v>709</v>
      </c>
      <c r="E17" s="173"/>
    </row>
    <row r="18" ht="15" customHeight="1" spans="1:5">
      <c r="A18" s="172" t="s">
        <v>721</v>
      </c>
      <c r="B18" s="169" t="s">
        <v>131</v>
      </c>
      <c r="C18" s="171" t="s">
        <v>709</v>
      </c>
      <c r="D18" s="171" t="s">
        <v>709</v>
      </c>
      <c r="E18" s="173"/>
    </row>
    <row r="19" ht="15" customHeight="1" spans="1:5">
      <c r="A19" s="172" t="s">
        <v>722</v>
      </c>
      <c r="B19" s="169" t="s">
        <v>134</v>
      </c>
      <c r="C19" s="171" t="s">
        <v>709</v>
      </c>
      <c r="D19" s="171" t="s">
        <v>709</v>
      </c>
      <c r="E19" s="173"/>
    </row>
    <row r="20" ht="15" customHeight="1" spans="1:5">
      <c r="A20" s="172" t="s">
        <v>723</v>
      </c>
      <c r="B20" s="169" t="s">
        <v>137</v>
      </c>
      <c r="C20" s="171" t="s">
        <v>709</v>
      </c>
      <c r="D20" s="171" t="s">
        <v>709</v>
      </c>
      <c r="E20" s="173">
        <v>3</v>
      </c>
    </row>
    <row r="21" ht="15" customHeight="1" spans="1:5">
      <c r="A21" s="172" t="s">
        <v>724</v>
      </c>
      <c r="B21" s="169" t="s">
        <v>140</v>
      </c>
      <c r="C21" s="171" t="s">
        <v>709</v>
      </c>
      <c r="D21" s="171" t="s">
        <v>709</v>
      </c>
      <c r="E21" s="173"/>
    </row>
    <row r="22" ht="15" customHeight="1" spans="1:5">
      <c r="A22" s="172" t="s">
        <v>725</v>
      </c>
      <c r="B22" s="169" t="s">
        <v>143</v>
      </c>
      <c r="C22" s="171" t="s">
        <v>709</v>
      </c>
      <c r="D22" s="171" t="s">
        <v>709</v>
      </c>
      <c r="E22" s="173"/>
    </row>
    <row r="23" ht="15" customHeight="1" spans="1:5">
      <c r="A23" s="172" t="s">
        <v>726</v>
      </c>
      <c r="B23" s="169" t="s">
        <v>146</v>
      </c>
      <c r="C23" s="171" t="s">
        <v>709</v>
      </c>
      <c r="D23" s="171" t="s">
        <v>709</v>
      </c>
      <c r="E23" s="173"/>
    </row>
    <row r="24" ht="15" customHeight="1" spans="1:5">
      <c r="A24" s="172" t="s">
        <v>727</v>
      </c>
      <c r="B24" s="169" t="s">
        <v>149</v>
      </c>
      <c r="C24" s="171" t="s">
        <v>709</v>
      </c>
      <c r="D24" s="171" t="s">
        <v>709</v>
      </c>
      <c r="E24" s="173"/>
    </row>
    <row r="25" ht="15" customHeight="1" spans="1:5">
      <c r="A25" s="172" t="s">
        <v>728</v>
      </c>
      <c r="B25" s="169" t="s">
        <v>152</v>
      </c>
      <c r="C25" s="171" t="s">
        <v>709</v>
      </c>
      <c r="D25" s="171" t="s">
        <v>709</v>
      </c>
      <c r="E25" s="173"/>
    </row>
    <row r="26" ht="15" customHeight="1" spans="1:5">
      <c r="A26" s="172" t="s">
        <v>729</v>
      </c>
      <c r="B26" s="169" t="s">
        <v>155</v>
      </c>
      <c r="C26" s="171" t="s">
        <v>709</v>
      </c>
      <c r="D26" s="171" t="s">
        <v>709</v>
      </c>
      <c r="E26" s="173"/>
    </row>
    <row r="27" ht="15" customHeight="1" spans="1:5">
      <c r="A27" s="170" t="s">
        <v>730</v>
      </c>
      <c r="B27" s="169" t="s">
        <v>158</v>
      </c>
      <c r="C27" s="171" t="s">
        <v>709</v>
      </c>
      <c r="D27" s="171" t="s">
        <v>709</v>
      </c>
      <c r="E27" s="173">
        <v>501572.55</v>
      </c>
    </row>
    <row r="28" ht="15" customHeight="1" spans="1:5">
      <c r="A28" s="172" t="s">
        <v>731</v>
      </c>
      <c r="B28" s="169" t="s">
        <v>161</v>
      </c>
      <c r="C28" s="171" t="s">
        <v>709</v>
      </c>
      <c r="D28" s="171" t="s">
        <v>709</v>
      </c>
      <c r="E28" s="173">
        <v>501572.55</v>
      </c>
    </row>
    <row r="29" ht="15" customHeight="1" spans="1:5">
      <c r="A29" s="172" t="s">
        <v>732</v>
      </c>
      <c r="B29" s="169" t="s">
        <v>164</v>
      </c>
      <c r="C29" s="171" t="s">
        <v>709</v>
      </c>
      <c r="D29" s="171" t="s">
        <v>709</v>
      </c>
      <c r="E29" s="173"/>
    </row>
    <row r="30" ht="41.25" customHeight="1" spans="1:5">
      <c r="A30" s="167" t="s">
        <v>733</v>
      </c>
      <c r="B30" s="167"/>
      <c r="C30" s="167"/>
      <c r="D30" s="167"/>
      <c r="E30" s="167"/>
    </row>
    <row r="31" ht="21" customHeight="1" spans="1:5">
      <c r="A31" s="167" t="s">
        <v>734</v>
      </c>
      <c r="B31" s="167"/>
      <c r="C31" s="167"/>
      <c r="D31" s="167"/>
      <c r="E31" s="167"/>
    </row>
    <row r="33" spans="2:2">
      <c r="B33" s="168" t="s">
        <v>735</v>
      </c>
    </row>
  </sheetData>
  <mergeCells count="3">
    <mergeCell ref="A30:E30"/>
    <mergeCell ref="A31:E31"/>
    <mergeCell ref="B4:B5"/>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outlinePr summaryBelow="0"/>
  </sheetPr>
  <dimension ref="A1:E18"/>
  <sheetViews>
    <sheetView workbookViewId="0">
      <selection activeCell="A3" sqref="A3"/>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159" t="s">
        <v>736</v>
      </c>
    </row>
    <row r="2" ht="14.25" spans="5:5">
      <c r="E2" s="160" t="s">
        <v>737</v>
      </c>
    </row>
    <row r="3" ht="14.25" spans="1:5">
      <c r="A3" s="160" t="s">
        <v>78</v>
      </c>
      <c r="E3" s="160" t="s">
        <v>79</v>
      </c>
    </row>
    <row r="4" ht="15" customHeight="1" spans="1:5">
      <c r="A4" s="161" t="s">
        <v>703</v>
      </c>
      <c r="B4" s="161" t="s">
        <v>83</v>
      </c>
      <c r="C4" s="161" t="s">
        <v>704</v>
      </c>
      <c r="D4" s="161" t="s">
        <v>705</v>
      </c>
      <c r="E4" s="161" t="s">
        <v>706</v>
      </c>
    </row>
    <row r="5" ht="15" customHeight="1" spans="1:5">
      <c r="A5" s="162" t="s">
        <v>707</v>
      </c>
      <c r="B5" s="163"/>
      <c r="C5" s="163" t="s">
        <v>87</v>
      </c>
      <c r="D5" s="163" t="s">
        <v>88</v>
      </c>
      <c r="E5" s="163" t="s">
        <v>96</v>
      </c>
    </row>
    <row r="6" ht="15" customHeight="1" spans="1:5">
      <c r="A6" s="162" t="s">
        <v>738</v>
      </c>
      <c r="B6" s="163" t="s">
        <v>87</v>
      </c>
      <c r="C6" s="163" t="s">
        <v>709</v>
      </c>
      <c r="D6" s="163" t="s">
        <v>709</v>
      </c>
      <c r="E6" s="163" t="s">
        <v>709</v>
      </c>
    </row>
    <row r="7" ht="15" customHeight="1" spans="1:5">
      <c r="A7" s="162" t="s">
        <v>710</v>
      </c>
      <c r="B7" s="163" t="s">
        <v>88</v>
      </c>
      <c r="C7" s="164">
        <v>100000</v>
      </c>
      <c r="D7" s="164">
        <v>60000</v>
      </c>
      <c r="E7" s="165">
        <v>60000</v>
      </c>
    </row>
    <row r="8" ht="15" customHeight="1" spans="1:5">
      <c r="A8" s="162" t="s">
        <v>711</v>
      </c>
      <c r="B8" s="163" t="s">
        <v>96</v>
      </c>
      <c r="C8" s="164"/>
      <c r="D8" s="164"/>
      <c r="E8" s="165">
        <v>0</v>
      </c>
    </row>
    <row r="9" ht="15" customHeight="1" spans="1:5">
      <c r="A9" s="162" t="s">
        <v>712</v>
      </c>
      <c r="B9" s="163" t="s">
        <v>100</v>
      </c>
      <c r="C9" s="164">
        <v>54000</v>
      </c>
      <c r="D9" s="164">
        <v>60000</v>
      </c>
      <c r="E9" s="165">
        <v>60000</v>
      </c>
    </row>
    <row r="10" ht="15" customHeight="1" spans="1:5">
      <c r="A10" s="162" t="s">
        <v>713</v>
      </c>
      <c r="B10" s="163" t="s">
        <v>104</v>
      </c>
      <c r="C10" s="164"/>
      <c r="D10" s="164"/>
      <c r="E10" s="165">
        <v>0</v>
      </c>
    </row>
    <row r="11" ht="15" customHeight="1" spans="1:5">
      <c r="A11" s="162" t="s">
        <v>714</v>
      </c>
      <c r="B11" s="163" t="s">
        <v>108</v>
      </c>
      <c r="C11" s="164">
        <v>54000</v>
      </c>
      <c r="D11" s="164">
        <v>60000</v>
      </c>
      <c r="E11" s="165">
        <v>60000</v>
      </c>
    </row>
    <row r="12" ht="15" customHeight="1" spans="1:5">
      <c r="A12" s="162" t="s">
        <v>715</v>
      </c>
      <c r="B12" s="163" t="s">
        <v>112</v>
      </c>
      <c r="C12" s="166">
        <v>46000</v>
      </c>
      <c r="D12" s="166">
        <v>0</v>
      </c>
      <c r="E12" s="165">
        <v>0</v>
      </c>
    </row>
    <row r="13" ht="15" customHeight="1" spans="1:5">
      <c r="A13" s="162" t="s">
        <v>716</v>
      </c>
      <c r="B13" s="163" t="s">
        <v>116</v>
      </c>
      <c r="C13" s="163" t="s">
        <v>709</v>
      </c>
      <c r="D13" s="163" t="s">
        <v>709</v>
      </c>
      <c r="E13" s="164"/>
    </row>
    <row r="14" ht="15" customHeight="1" spans="1:5">
      <c r="A14" s="162" t="s">
        <v>717</v>
      </c>
      <c r="B14" s="163" t="s">
        <v>119</v>
      </c>
      <c r="C14" s="163" t="s">
        <v>709</v>
      </c>
      <c r="D14" s="163" t="s">
        <v>709</v>
      </c>
      <c r="E14" s="164"/>
    </row>
    <row r="15" ht="15" customHeight="1" spans="1:5">
      <c r="A15" s="162" t="s">
        <v>718</v>
      </c>
      <c r="B15" s="163" t="s">
        <v>122</v>
      </c>
      <c r="C15" s="163" t="s">
        <v>709</v>
      </c>
      <c r="D15" s="163" t="s">
        <v>709</v>
      </c>
      <c r="E15" s="164"/>
    </row>
    <row r="16" ht="48" customHeight="1" spans="1:5">
      <c r="A16" s="167" t="s">
        <v>739</v>
      </c>
      <c r="B16" s="167"/>
      <c r="C16" s="167"/>
      <c r="D16" s="167"/>
      <c r="E16" s="167"/>
    </row>
    <row r="18" spans="2:2">
      <c r="B18" s="168" t="s">
        <v>735</v>
      </c>
    </row>
  </sheetData>
  <mergeCells count="1">
    <mergeCell ref="A16:E16"/>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U15"/>
  <sheetViews>
    <sheetView tabSelected="1" workbookViewId="0">
      <selection activeCell="C4" sqref="C4:C6"/>
    </sheetView>
  </sheetViews>
  <sheetFormatPr defaultColWidth="9" defaultRowHeight="13.5"/>
  <cols>
    <col min="3" max="5" width="14.625" customWidth="1"/>
    <col min="6" max="7" width="13.75" customWidth="1"/>
    <col min="8" max="9" width="12" customWidth="1"/>
    <col min="10" max="11" width="13.125" customWidth="1"/>
    <col min="14" max="15" width="14" customWidth="1"/>
  </cols>
  <sheetData>
    <row r="1" ht="27" spans="1:21">
      <c r="A1" s="116" t="s">
        <v>740</v>
      </c>
      <c r="B1" s="116"/>
      <c r="C1" s="116"/>
      <c r="D1" s="116"/>
      <c r="E1" s="116"/>
      <c r="F1" s="116"/>
      <c r="G1" s="116"/>
      <c r="H1" s="116"/>
      <c r="I1" s="116"/>
      <c r="J1" s="116"/>
      <c r="K1" s="116"/>
      <c r="L1" s="141"/>
      <c r="M1" s="141"/>
      <c r="N1" s="116"/>
      <c r="O1" s="116"/>
      <c r="P1" s="116"/>
      <c r="Q1" s="116"/>
      <c r="R1" s="116"/>
      <c r="S1" s="116"/>
      <c r="T1" s="116"/>
      <c r="U1" s="116"/>
    </row>
    <row r="2" ht="14.25" spans="1:21">
      <c r="A2" s="117"/>
      <c r="B2" s="117"/>
      <c r="C2" s="117"/>
      <c r="D2" s="117"/>
      <c r="E2" s="117"/>
      <c r="F2" s="117"/>
      <c r="G2" s="117"/>
      <c r="H2" s="117"/>
      <c r="I2" s="117"/>
      <c r="J2" s="117"/>
      <c r="K2" s="117"/>
      <c r="L2" s="142"/>
      <c r="M2" s="142"/>
      <c r="N2" s="143"/>
      <c r="O2" s="143"/>
      <c r="P2" s="143"/>
      <c r="Q2" s="143"/>
      <c r="R2" s="143"/>
      <c r="S2" s="143"/>
      <c r="T2" s="143"/>
      <c r="U2" s="153" t="s">
        <v>741</v>
      </c>
    </row>
    <row r="3" ht="14.25" spans="1:21">
      <c r="A3" s="118" t="s">
        <v>78</v>
      </c>
      <c r="B3" s="117"/>
      <c r="C3" s="117"/>
      <c r="D3" s="117"/>
      <c r="E3" s="119"/>
      <c r="F3" s="119"/>
      <c r="G3" s="117"/>
      <c r="H3" s="117"/>
      <c r="I3" s="117"/>
      <c r="J3" s="117"/>
      <c r="K3" s="117"/>
      <c r="L3" s="142"/>
      <c r="M3" s="142"/>
      <c r="N3" s="143"/>
      <c r="O3" s="143"/>
      <c r="P3" s="143"/>
      <c r="Q3" s="143"/>
      <c r="R3" s="143"/>
      <c r="S3" s="143"/>
      <c r="T3" s="143"/>
      <c r="U3" s="153" t="s">
        <v>79</v>
      </c>
    </row>
    <row r="4" ht="21.75" customHeight="1" spans="1:21">
      <c r="A4" s="120" t="s">
        <v>82</v>
      </c>
      <c r="B4" s="120" t="s">
        <v>83</v>
      </c>
      <c r="C4" s="121" t="s">
        <v>742</v>
      </c>
      <c r="D4" s="120" t="s">
        <v>743</v>
      </c>
      <c r="E4" s="120" t="s">
        <v>744</v>
      </c>
      <c r="F4" s="122" t="s">
        <v>745</v>
      </c>
      <c r="G4" s="123"/>
      <c r="H4" s="123"/>
      <c r="I4" s="123"/>
      <c r="J4" s="123"/>
      <c r="K4" s="123"/>
      <c r="L4" s="123"/>
      <c r="M4" s="123"/>
      <c r="N4" s="123"/>
      <c r="O4" s="144"/>
      <c r="P4" s="145" t="s">
        <v>746</v>
      </c>
      <c r="Q4" s="120" t="s">
        <v>747</v>
      </c>
      <c r="R4" s="121" t="s">
        <v>748</v>
      </c>
      <c r="S4" s="154"/>
      <c r="T4" s="155" t="s">
        <v>749</v>
      </c>
      <c r="U4" s="154"/>
    </row>
    <row r="5" ht="28.5" customHeight="1" spans="1:21">
      <c r="A5" s="120"/>
      <c r="B5" s="120"/>
      <c r="C5" s="124"/>
      <c r="D5" s="120"/>
      <c r="E5" s="120"/>
      <c r="F5" s="125" t="s">
        <v>200</v>
      </c>
      <c r="G5" s="125"/>
      <c r="H5" s="122" t="s">
        <v>750</v>
      </c>
      <c r="I5" s="144"/>
      <c r="J5" s="122" t="s">
        <v>751</v>
      </c>
      <c r="K5" s="144"/>
      <c r="L5" s="146" t="s">
        <v>752</v>
      </c>
      <c r="M5" s="147"/>
      <c r="N5" s="148" t="s">
        <v>753</v>
      </c>
      <c r="O5" s="149"/>
      <c r="P5" s="145"/>
      <c r="Q5" s="120"/>
      <c r="R5" s="126"/>
      <c r="S5" s="156"/>
      <c r="T5" s="157"/>
      <c r="U5" s="156"/>
    </row>
    <row r="6" ht="21.75" customHeight="1" spans="1:21">
      <c r="A6" s="120"/>
      <c r="B6" s="120"/>
      <c r="C6" s="126"/>
      <c r="D6" s="120"/>
      <c r="E6" s="120"/>
      <c r="F6" s="125" t="s">
        <v>754</v>
      </c>
      <c r="G6" s="127" t="s">
        <v>755</v>
      </c>
      <c r="H6" s="125" t="s">
        <v>754</v>
      </c>
      <c r="I6" s="127" t="s">
        <v>755</v>
      </c>
      <c r="J6" s="125" t="s">
        <v>754</v>
      </c>
      <c r="K6" s="127" t="s">
        <v>755</v>
      </c>
      <c r="L6" s="125" t="s">
        <v>754</v>
      </c>
      <c r="M6" s="127" t="s">
        <v>755</v>
      </c>
      <c r="N6" s="125" t="s">
        <v>754</v>
      </c>
      <c r="O6" s="127" t="s">
        <v>755</v>
      </c>
      <c r="P6" s="145"/>
      <c r="Q6" s="120"/>
      <c r="R6" s="125" t="s">
        <v>754</v>
      </c>
      <c r="S6" s="158" t="s">
        <v>755</v>
      </c>
      <c r="T6" s="125" t="s">
        <v>754</v>
      </c>
      <c r="U6" s="127" t="s">
        <v>755</v>
      </c>
    </row>
    <row r="7" ht="24" customHeight="1" spans="1:21">
      <c r="A7" s="120" t="s">
        <v>86</v>
      </c>
      <c r="B7" s="120"/>
      <c r="C7" s="120">
        <v>1</v>
      </c>
      <c r="D7" s="127" t="s">
        <v>88</v>
      </c>
      <c r="E7" s="128">
        <v>3</v>
      </c>
      <c r="F7" s="128">
        <v>4</v>
      </c>
      <c r="G7" s="129" t="s">
        <v>104</v>
      </c>
      <c r="H7" s="128">
        <v>6</v>
      </c>
      <c r="I7" s="128">
        <v>7</v>
      </c>
      <c r="J7" s="128">
        <v>8</v>
      </c>
      <c r="K7" s="128">
        <v>9</v>
      </c>
      <c r="L7" s="128">
        <v>10</v>
      </c>
      <c r="M7" s="128">
        <v>11</v>
      </c>
      <c r="N7" s="128">
        <v>12</v>
      </c>
      <c r="O7" s="128">
        <v>13</v>
      </c>
      <c r="P7" s="128">
        <v>14</v>
      </c>
      <c r="Q7" s="128">
        <v>15</v>
      </c>
      <c r="R7" s="128">
        <v>16</v>
      </c>
      <c r="S7" s="128">
        <v>17</v>
      </c>
      <c r="T7" s="128">
        <v>18</v>
      </c>
      <c r="U7" s="128">
        <v>19</v>
      </c>
    </row>
    <row r="8" ht="25.5" customHeight="1" spans="1:21">
      <c r="A8" s="130" t="s">
        <v>205</v>
      </c>
      <c r="B8" s="120">
        <v>1</v>
      </c>
      <c r="C8" s="131">
        <v>5519859.6</v>
      </c>
      <c r="D8" s="132">
        <f>E8+F8+R8</f>
        <v>8612698.57</v>
      </c>
      <c r="E8" s="133">
        <v>3115352.48</v>
      </c>
      <c r="F8" s="133">
        <v>5497345.09</v>
      </c>
      <c r="G8" s="133">
        <v>2404506.12</v>
      </c>
      <c r="H8" s="134">
        <v>421583.98</v>
      </c>
      <c r="I8" s="150">
        <v>356999.98</v>
      </c>
      <c r="J8" s="150">
        <v>4597960.11</v>
      </c>
      <c r="K8" s="150">
        <v>1708520.85</v>
      </c>
      <c r="L8" s="151">
        <v>0</v>
      </c>
      <c r="M8" s="151">
        <v>0</v>
      </c>
      <c r="N8" s="150">
        <v>477801</v>
      </c>
      <c r="O8" s="150">
        <v>338986.29</v>
      </c>
      <c r="P8" s="152">
        <v>0</v>
      </c>
      <c r="Q8" s="152">
        <v>0</v>
      </c>
      <c r="R8" s="152">
        <v>1</v>
      </c>
      <c r="S8" s="152">
        <v>1</v>
      </c>
      <c r="T8" s="152">
        <v>0</v>
      </c>
      <c r="U8" s="152">
        <v>0</v>
      </c>
    </row>
    <row r="9" ht="29" customHeight="1" spans="1:21">
      <c r="A9" s="135" t="s">
        <v>756</v>
      </c>
      <c r="B9" s="135"/>
      <c r="C9" s="135"/>
      <c r="D9" s="135"/>
      <c r="E9" s="135"/>
      <c r="F9" s="135"/>
      <c r="G9" s="135"/>
      <c r="H9" s="135"/>
      <c r="I9" s="135"/>
      <c r="J9" s="135"/>
      <c r="K9" s="135"/>
      <c r="L9" s="135"/>
      <c r="M9" s="135"/>
      <c r="N9" s="135"/>
      <c r="O9" s="135"/>
      <c r="P9" s="135"/>
      <c r="Q9" s="135"/>
      <c r="R9" s="135"/>
      <c r="S9" s="135"/>
      <c r="T9" s="135"/>
      <c r="U9" s="135"/>
    </row>
    <row r="14" spans="3:7">
      <c r="C14" s="136"/>
      <c r="D14" s="136"/>
      <c r="E14" s="136"/>
      <c r="F14" s="136"/>
      <c r="G14" s="136"/>
    </row>
    <row r="15" spans="3:7">
      <c r="C15" s="137"/>
      <c r="D15" s="138"/>
      <c r="E15" s="139"/>
      <c r="F15" s="139"/>
      <c r="G15" s="14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 right="0.7" top="0.75" bottom="0.75" header="0.3" footer="0.3"/>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D18"/>
  <sheetViews>
    <sheetView workbookViewId="0">
      <selection activeCell="A18" sqref="A18:D18"/>
    </sheetView>
  </sheetViews>
  <sheetFormatPr defaultColWidth="9" defaultRowHeight="13.5" outlineLevelCol="3"/>
  <cols>
    <col min="1" max="3" width="25.25" customWidth="1"/>
    <col min="4" max="4" width="35.75" customWidth="1"/>
  </cols>
  <sheetData>
    <row r="1" ht="14.25" spans="1:4">
      <c r="A1" s="53" t="s">
        <v>757</v>
      </c>
      <c r="B1" s="54"/>
      <c r="C1" s="54"/>
      <c r="D1" s="54"/>
    </row>
    <row r="2" ht="22.5" spans="1:4">
      <c r="A2" s="55" t="s">
        <v>758</v>
      </c>
      <c r="B2" s="99"/>
      <c r="C2" s="99"/>
      <c r="D2" s="99"/>
    </row>
    <row r="3" spans="1:4">
      <c r="A3" s="100" t="s">
        <v>78</v>
      </c>
      <c r="B3" s="100"/>
      <c r="C3" s="101"/>
      <c r="D3" s="102"/>
    </row>
    <row r="4" ht="111" customHeight="1" spans="1:4">
      <c r="A4" s="103" t="s">
        <v>759</v>
      </c>
      <c r="B4" s="104" t="s">
        <v>760</v>
      </c>
      <c r="C4" s="105"/>
      <c r="D4" s="106" t="s">
        <v>761</v>
      </c>
    </row>
    <row r="5" ht="72.75" customHeight="1" spans="1:4">
      <c r="A5" s="107"/>
      <c r="B5" s="104" t="s">
        <v>762</v>
      </c>
      <c r="C5" s="105"/>
      <c r="D5" s="106" t="s">
        <v>763</v>
      </c>
    </row>
    <row r="6" ht="72.75" customHeight="1" spans="1:4">
      <c r="A6" s="107"/>
      <c r="B6" s="104" t="s">
        <v>764</v>
      </c>
      <c r="C6" s="105"/>
      <c r="D6" s="106" t="s">
        <v>765</v>
      </c>
    </row>
    <row r="7" ht="72.75" customHeight="1" spans="1:4">
      <c r="A7" s="107"/>
      <c r="B7" s="104" t="s">
        <v>766</v>
      </c>
      <c r="C7" s="105"/>
      <c r="D7" s="106" t="s">
        <v>767</v>
      </c>
    </row>
    <row r="8" ht="72.75" customHeight="1" spans="1:4">
      <c r="A8" s="108"/>
      <c r="B8" s="104" t="s">
        <v>768</v>
      </c>
      <c r="C8" s="105"/>
      <c r="D8" s="106" t="s">
        <v>769</v>
      </c>
    </row>
    <row r="9" ht="60" customHeight="1" spans="1:4">
      <c r="A9" s="103" t="s">
        <v>770</v>
      </c>
      <c r="B9" s="104" t="s">
        <v>771</v>
      </c>
      <c r="C9" s="105"/>
      <c r="D9" s="106" t="s">
        <v>772</v>
      </c>
    </row>
    <row r="10" ht="44.25" customHeight="1" spans="1:4">
      <c r="A10" s="107"/>
      <c r="B10" s="103" t="s">
        <v>773</v>
      </c>
      <c r="C10" s="109" t="s">
        <v>774</v>
      </c>
      <c r="D10" s="106" t="s">
        <v>775</v>
      </c>
    </row>
    <row r="11" ht="44.25" customHeight="1" spans="1:4">
      <c r="A11" s="108"/>
      <c r="B11" s="108"/>
      <c r="C11" s="109" t="s">
        <v>776</v>
      </c>
      <c r="D11" s="106" t="s">
        <v>777</v>
      </c>
    </row>
    <row r="12" ht="60" customHeight="1" spans="1:4">
      <c r="A12" s="104" t="s">
        <v>778</v>
      </c>
      <c r="B12" s="110"/>
      <c r="C12" s="105"/>
      <c r="D12" s="106" t="s">
        <v>779</v>
      </c>
    </row>
    <row r="13" ht="60" customHeight="1" spans="1:4">
      <c r="A13" s="104" t="s">
        <v>780</v>
      </c>
      <c r="B13" s="110"/>
      <c r="C13" s="105"/>
      <c r="D13" s="106" t="s">
        <v>781</v>
      </c>
    </row>
    <row r="14" ht="52.5" customHeight="1" spans="1:4">
      <c r="A14" s="104" t="s">
        <v>782</v>
      </c>
      <c r="B14" s="110"/>
      <c r="C14" s="105"/>
      <c r="D14" s="106" t="s">
        <v>783</v>
      </c>
    </row>
    <row r="15" ht="44.25" customHeight="1" spans="1:4">
      <c r="A15" s="111" t="s">
        <v>784</v>
      </c>
      <c r="B15" s="112"/>
      <c r="C15" s="113"/>
      <c r="D15" s="106" t="s">
        <v>785</v>
      </c>
    </row>
    <row r="16" ht="44.25" customHeight="1" spans="1:4">
      <c r="A16" s="111" t="s">
        <v>786</v>
      </c>
      <c r="B16" s="112"/>
      <c r="C16" s="113"/>
      <c r="D16" s="114" t="s">
        <v>787</v>
      </c>
    </row>
    <row r="17" ht="44.25" customHeight="1"/>
    <row r="18" spans="1:4">
      <c r="A18" s="115" t="s">
        <v>788</v>
      </c>
      <c r="B18" s="115"/>
      <c r="C18" s="115"/>
      <c r="D18" s="115"/>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P31"/>
  <sheetViews>
    <sheetView topLeftCell="A4" workbookViewId="0">
      <selection activeCell="O11" sqref="O11"/>
    </sheetView>
  </sheetViews>
  <sheetFormatPr defaultColWidth="9" defaultRowHeight="13.5"/>
  <cols>
    <col min="6" max="6" width="11.625" customWidth="1"/>
    <col min="14" max="14" width="9.625" customWidth="1"/>
  </cols>
  <sheetData>
    <row r="1" ht="14.25" spans="1:16">
      <c r="A1" s="53" t="s">
        <v>789</v>
      </c>
      <c r="B1" s="54"/>
      <c r="C1" s="54"/>
      <c r="D1" s="54"/>
      <c r="E1" s="54"/>
      <c r="F1" s="54"/>
      <c r="G1" s="54"/>
      <c r="H1" s="54"/>
      <c r="I1" s="54"/>
      <c r="J1" s="54"/>
      <c r="K1" s="54"/>
      <c r="L1" s="54"/>
      <c r="M1" s="54"/>
      <c r="N1" s="54"/>
      <c r="O1" s="54"/>
      <c r="P1" s="54"/>
    </row>
    <row r="2" ht="22.5" spans="1:16">
      <c r="A2" s="55" t="s">
        <v>790</v>
      </c>
      <c r="B2" s="55"/>
      <c r="C2" s="55"/>
      <c r="D2" s="55"/>
      <c r="E2" s="55"/>
      <c r="F2" s="55"/>
      <c r="G2" s="55"/>
      <c r="H2" s="55"/>
      <c r="I2" s="55"/>
      <c r="J2" s="55"/>
      <c r="K2" s="55"/>
      <c r="L2" s="55"/>
      <c r="M2" s="55"/>
      <c r="N2" s="55"/>
      <c r="O2" s="55"/>
      <c r="P2" s="55"/>
    </row>
    <row r="3" ht="30" customHeight="1" spans="1:16">
      <c r="A3" s="56" t="s">
        <v>791</v>
      </c>
      <c r="B3" s="56"/>
      <c r="C3" s="56"/>
      <c r="D3" s="56"/>
      <c r="E3" s="56"/>
      <c r="F3" s="56"/>
      <c r="G3" s="56"/>
      <c r="H3" s="56"/>
      <c r="I3" s="56"/>
      <c r="J3" s="56"/>
      <c r="K3" s="56"/>
      <c r="L3" s="56"/>
      <c r="M3" s="56"/>
      <c r="N3" s="56"/>
      <c r="O3" s="56"/>
      <c r="P3" s="56"/>
    </row>
    <row r="4" ht="30" customHeight="1" spans="1:16">
      <c r="A4" s="57" t="s">
        <v>792</v>
      </c>
      <c r="B4" s="57"/>
      <c r="C4" s="58" t="s">
        <v>793</v>
      </c>
      <c r="D4" s="58"/>
      <c r="E4" s="58"/>
      <c r="F4" s="58"/>
      <c r="G4" s="58"/>
      <c r="H4" s="58"/>
      <c r="I4" s="58"/>
      <c r="J4" s="58"/>
      <c r="K4" s="58"/>
      <c r="L4" s="58"/>
      <c r="M4" s="58"/>
      <c r="N4" s="58"/>
      <c r="O4" s="58"/>
      <c r="P4" s="58"/>
    </row>
    <row r="5" ht="30" customHeight="1" spans="1:16">
      <c r="A5" s="59" t="s">
        <v>794</v>
      </c>
      <c r="B5" s="59"/>
      <c r="C5" s="60" t="s">
        <v>795</v>
      </c>
      <c r="D5" s="60"/>
      <c r="E5" s="60"/>
      <c r="F5" s="61" t="s">
        <v>796</v>
      </c>
      <c r="G5" s="61"/>
      <c r="H5" s="61" t="s">
        <v>797</v>
      </c>
      <c r="I5" s="61"/>
      <c r="J5" s="61" t="s">
        <v>798</v>
      </c>
      <c r="K5" s="61"/>
      <c r="L5" s="61" t="s">
        <v>799</v>
      </c>
      <c r="M5" s="61"/>
      <c r="N5" s="61" t="s">
        <v>800</v>
      </c>
      <c r="O5" s="61" t="s">
        <v>801</v>
      </c>
      <c r="P5" s="60" t="s">
        <v>802</v>
      </c>
    </row>
    <row r="6" ht="30" customHeight="1" spans="1:16">
      <c r="A6" s="59"/>
      <c r="B6" s="59"/>
      <c r="C6" s="62" t="s">
        <v>86</v>
      </c>
      <c r="D6" s="63"/>
      <c r="E6" s="64"/>
      <c r="F6" s="65">
        <v>1</v>
      </c>
      <c r="G6" s="66"/>
      <c r="H6" s="65">
        <v>2</v>
      </c>
      <c r="I6" s="66"/>
      <c r="J6" s="65" t="s">
        <v>803</v>
      </c>
      <c r="K6" s="66"/>
      <c r="L6" s="65">
        <v>4</v>
      </c>
      <c r="M6" s="66"/>
      <c r="N6" s="61" t="s">
        <v>804</v>
      </c>
      <c r="O6" s="61">
        <v>6</v>
      </c>
      <c r="P6" s="60">
        <v>7</v>
      </c>
    </row>
    <row r="7" ht="30" customHeight="1" spans="1:16">
      <c r="A7" s="59"/>
      <c r="B7" s="59"/>
      <c r="C7" s="57" t="s">
        <v>805</v>
      </c>
      <c r="D7" s="57"/>
      <c r="E7" s="57"/>
      <c r="F7" s="67">
        <v>32786165.09</v>
      </c>
      <c r="G7" s="67"/>
      <c r="H7" s="67">
        <v>0</v>
      </c>
      <c r="I7" s="67"/>
      <c r="J7" s="67">
        <v>32786165.09</v>
      </c>
      <c r="K7" s="67"/>
      <c r="L7" s="67">
        <v>32786165.09</v>
      </c>
      <c r="M7" s="67"/>
      <c r="N7" s="92">
        <v>1</v>
      </c>
      <c r="O7" s="57"/>
      <c r="P7" s="57"/>
    </row>
    <row r="8" ht="30" customHeight="1" spans="1:16">
      <c r="A8" s="59"/>
      <c r="B8" s="59"/>
      <c r="C8" s="59" t="s">
        <v>381</v>
      </c>
      <c r="D8" s="57" t="s">
        <v>805</v>
      </c>
      <c r="E8" s="57"/>
      <c r="F8" s="68">
        <v>13760394.07</v>
      </c>
      <c r="G8" s="68"/>
      <c r="H8" s="68"/>
      <c r="I8" s="68"/>
      <c r="J8" s="93">
        <v>13760394.07</v>
      </c>
      <c r="K8" s="93"/>
      <c r="L8" s="93">
        <v>13760394.07</v>
      </c>
      <c r="M8" s="93"/>
      <c r="N8" s="94">
        <v>1</v>
      </c>
      <c r="O8" s="95"/>
      <c r="P8" s="57"/>
    </row>
    <row r="9" ht="30" customHeight="1" spans="1:16">
      <c r="A9" s="59"/>
      <c r="B9" s="59"/>
      <c r="C9" s="59" t="s">
        <v>382</v>
      </c>
      <c r="D9" s="57" t="s">
        <v>805</v>
      </c>
      <c r="E9" s="57"/>
      <c r="F9" s="67">
        <v>19025771.02</v>
      </c>
      <c r="G9" s="67"/>
      <c r="H9" s="67">
        <v>0</v>
      </c>
      <c r="I9" s="67"/>
      <c r="J9" s="67">
        <v>19025771.02</v>
      </c>
      <c r="K9" s="67"/>
      <c r="L9" s="67">
        <v>19025771.02</v>
      </c>
      <c r="M9" s="67"/>
      <c r="N9" s="94">
        <v>1</v>
      </c>
      <c r="O9" s="95"/>
      <c r="P9" s="57"/>
    </row>
    <row r="10" ht="30" customHeight="1" spans="1:16">
      <c r="A10" s="59"/>
      <c r="B10" s="59"/>
      <c r="C10" s="59"/>
      <c r="D10" s="57" t="s">
        <v>806</v>
      </c>
      <c r="E10" s="57"/>
      <c r="F10" s="68">
        <v>19025771.02</v>
      </c>
      <c r="G10" s="68"/>
      <c r="H10" s="68"/>
      <c r="I10" s="68"/>
      <c r="J10" s="93">
        <v>19025771.02</v>
      </c>
      <c r="K10" s="93"/>
      <c r="L10" s="93">
        <v>19025771.02</v>
      </c>
      <c r="M10" s="93"/>
      <c r="N10" s="94">
        <v>1</v>
      </c>
      <c r="O10" s="95"/>
      <c r="P10" s="57"/>
    </row>
    <row r="11" ht="30" customHeight="1" spans="1:16">
      <c r="A11" s="59"/>
      <c r="B11" s="59"/>
      <c r="C11" s="59"/>
      <c r="D11" s="57" t="s">
        <v>807</v>
      </c>
      <c r="E11" s="57"/>
      <c r="F11" s="68"/>
      <c r="G11" s="68"/>
      <c r="H11" s="68"/>
      <c r="I11" s="68"/>
      <c r="J11" s="93">
        <v>0</v>
      </c>
      <c r="K11" s="93"/>
      <c r="L11" s="96"/>
      <c r="M11" s="96"/>
      <c r="N11" s="94" t="s">
        <v>709</v>
      </c>
      <c r="O11" s="95"/>
      <c r="P11" s="57"/>
    </row>
    <row r="12" ht="30" customHeight="1" spans="1:16">
      <c r="A12" s="59"/>
      <c r="B12" s="59"/>
      <c r="C12" s="59"/>
      <c r="D12" s="57" t="s">
        <v>808</v>
      </c>
      <c r="E12" s="57"/>
      <c r="F12" s="68"/>
      <c r="G12" s="68"/>
      <c r="H12" s="68"/>
      <c r="I12" s="68"/>
      <c r="J12" s="93">
        <v>0</v>
      </c>
      <c r="K12" s="93"/>
      <c r="L12" s="96"/>
      <c r="M12" s="96"/>
      <c r="N12" s="94" t="s">
        <v>709</v>
      </c>
      <c r="O12" s="95"/>
      <c r="P12" s="57"/>
    </row>
    <row r="13" ht="30" customHeight="1" spans="1:16">
      <c r="A13" s="59" t="s">
        <v>809</v>
      </c>
      <c r="B13" s="59"/>
      <c r="C13" s="69" t="s">
        <v>810</v>
      </c>
      <c r="D13" s="70"/>
      <c r="E13" s="70"/>
      <c r="F13" s="70"/>
      <c r="G13" s="70"/>
      <c r="H13" s="70"/>
      <c r="I13" s="70"/>
      <c r="J13" s="70"/>
      <c r="K13" s="70"/>
      <c r="L13" s="70"/>
      <c r="M13" s="70"/>
      <c r="N13" s="70"/>
      <c r="O13" s="70"/>
      <c r="P13" s="97"/>
    </row>
    <row r="14" ht="30" customHeight="1" spans="1:16">
      <c r="A14" s="59"/>
      <c r="B14" s="59"/>
      <c r="C14" s="71"/>
      <c r="D14" s="72"/>
      <c r="E14" s="72"/>
      <c r="F14" s="72"/>
      <c r="G14" s="72"/>
      <c r="H14" s="72"/>
      <c r="I14" s="72"/>
      <c r="J14" s="72"/>
      <c r="K14" s="72"/>
      <c r="L14" s="72"/>
      <c r="M14" s="72"/>
      <c r="N14" s="72"/>
      <c r="O14" s="72"/>
      <c r="P14" s="98"/>
    </row>
    <row r="15" ht="30" customHeight="1" spans="1:16">
      <c r="A15" s="56" t="s">
        <v>811</v>
      </c>
      <c r="B15" s="56"/>
      <c r="C15" s="56"/>
      <c r="D15" s="56"/>
      <c r="E15" s="56"/>
      <c r="F15" s="56"/>
      <c r="G15" s="56"/>
      <c r="H15" s="56"/>
      <c r="I15" s="56"/>
      <c r="J15" s="56"/>
      <c r="K15" s="56"/>
      <c r="L15" s="56"/>
      <c r="M15" s="56"/>
      <c r="N15" s="56"/>
      <c r="O15" s="56"/>
      <c r="P15" s="56"/>
    </row>
    <row r="16" ht="30" customHeight="1" spans="1:16">
      <c r="A16" s="60" t="s">
        <v>812</v>
      </c>
      <c r="B16" s="60"/>
      <c r="C16" s="60"/>
      <c r="D16" s="60"/>
      <c r="E16" s="60"/>
      <c r="F16" s="60"/>
      <c r="G16" s="60" t="s">
        <v>813</v>
      </c>
      <c r="H16" s="60"/>
      <c r="I16" s="61" t="s">
        <v>814</v>
      </c>
      <c r="J16" s="61"/>
      <c r="K16" s="61" t="s">
        <v>815</v>
      </c>
      <c r="L16" s="61" t="s">
        <v>816</v>
      </c>
      <c r="M16" s="61" t="s">
        <v>817</v>
      </c>
      <c r="N16" s="61"/>
      <c r="O16" s="61"/>
      <c r="P16" s="61"/>
    </row>
    <row r="17" ht="30" customHeight="1" spans="1:16">
      <c r="A17" s="60" t="s">
        <v>818</v>
      </c>
      <c r="B17" s="60" t="s">
        <v>819</v>
      </c>
      <c r="C17" s="60"/>
      <c r="D17" s="60"/>
      <c r="E17" s="60" t="s">
        <v>820</v>
      </c>
      <c r="F17" s="60"/>
      <c r="G17" s="60"/>
      <c r="H17" s="60"/>
      <c r="I17" s="61"/>
      <c r="J17" s="61"/>
      <c r="K17" s="61"/>
      <c r="L17" s="61"/>
      <c r="M17" s="61"/>
      <c r="N17" s="61"/>
      <c r="O17" s="61"/>
      <c r="P17" s="61"/>
    </row>
    <row r="18" ht="43.15" customHeight="1" spans="1:16">
      <c r="A18" s="57" t="s">
        <v>821</v>
      </c>
      <c r="B18" s="57" t="s">
        <v>822</v>
      </c>
      <c r="C18" s="57"/>
      <c r="D18" s="57"/>
      <c r="E18" s="73" t="s">
        <v>823</v>
      </c>
      <c r="F18" s="73"/>
      <c r="G18" s="73" t="s">
        <v>824</v>
      </c>
      <c r="H18" s="73"/>
      <c r="I18" s="73">
        <v>3</v>
      </c>
      <c r="J18" s="73"/>
      <c r="K18" s="73" t="s">
        <v>825</v>
      </c>
      <c r="L18" s="73">
        <v>3</v>
      </c>
      <c r="M18" s="58"/>
      <c r="N18" s="58"/>
      <c r="O18" s="58"/>
      <c r="P18" s="58"/>
    </row>
    <row r="19" ht="30" customHeight="1" spans="1:16">
      <c r="A19" s="57"/>
      <c r="B19" s="74" t="s">
        <v>826</v>
      </c>
      <c r="C19" s="75"/>
      <c r="D19" s="76"/>
      <c r="E19" s="73" t="s">
        <v>827</v>
      </c>
      <c r="F19" s="73"/>
      <c r="G19" s="73" t="s">
        <v>828</v>
      </c>
      <c r="H19" s="73"/>
      <c r="I19" s="73">
        <v>100</v>
      </c>
      <c r="J19" s="73"/>
      <c r="K19" s="73" t="s">
        <v>829</v>
      </c>
      <c r="L19" s="73">
        <v>100</v>
      </c>
      <c r="M19" s="58"/>
      <c r="N19" s="58"/>
      <c r="O19" s="58"/>
      <c r="P19" s="58"/>
    </row>
    <row r="20" ht="30" customHeight="1" spans="1:16">
      <c r="A20" s="57"/>
      <c r="B20" s="77"/>
      <c r="C20" s="78"/>
      <c r="D20" s="79"/>
      <c r="E20" s="73" t="s">
        <v>830</v>
      </c>
      <c r="F20" s="73"/>
      <c r="G20" s="73" t="s">
        <v>824</v>
      </c>
      <c r="H20" s="73"/>
      <c r="I20" s="73">
        <v>90</v>
      </c>
      <c r="J20" s="73"/>
      <c r="K20" s="73" t="s">
        <v>829</v>
      </c>
      <c r="L20" s="73">
        <v>90</v>
      </c>
      <c r="M20" s="58"/>
      <c r="N20" s="58"/>
      <c r="O20" s="58"/>
      <c r="P20" s="58"/>
    </row>
    <row r="21" ht="39" customHeight="1" spans="1:16">
      <c r="A21" s="57"/>
      <c r="B21" s="74" t="s">
        <v>831</v>
      </c>
      <c r="C21" s="75"/>
      <c r="D21" s="76"/>
      <c r="E21" s="80" t="s">
        <v>832</v>
      </c>
      <c r="F21" s="81"/>
      <c r="G21" s="73" t="s">
        <v>828</v>
      </c>
      <c r="H21" s="73"/>
      <c r="I21" s="73">
        <v>100</v>
      </c>
      <c r="J21" s="73"/>
      <c r="K21" s="73" t="s">
        <v>829</v>
      </c>
      <c r="L21" s="73">
        <v>100</v>
      </c>
      <c r="M21" s="58"/>
      <c r="N21" s="58"/>
      <c r="O21" s="58"/>
      <c r="P21" s="58"/>
    </row>
    <row r="22" ht="39" customHeight="1" spans="1:16">
      <c r="A22" s="57"/>
      <c r="B22" s="77"/>
      <c r="C22" s="78"/>
      <c r="D22" s="79"/>
      <c r="E22" s="80" t="s">
        <v>833</v>
      </c>
      <c r="F22" s="81"/>
      <c r="G22" s="73" t="s">
        <v>834</v>
      </c>
      <c r="H22" s="73"/>
      <c r="I22" s="73">
        <v>1</v>
      </c>
      <c r="J22" s="73"/>
      <c r="K22" s="73" t="s">
        <v>835</v>
      </c>
      <c r="L22" s="73">
        <v>1</v>
      </c>
      <c r="M22" s="58"/>
      <c r="N22" s="58"/>
      <c r="O22" s="58"/>
      <c r="P22" s="58"/>
    </row>
    <row r="23" ht="39" customHeight="1" spans="1:16">
      <c r="A23" s="57"/>
      <c r="B23" s="82" t="s">
        <v>836</v>
      </c>
      <c r="C23" s="83"/>
      <c r="D23" s="84"/>
      <c r="E23" s="80" t="s">
        <v>837</v>
      </c>
      <c r="F23" s="81"/>
      <c r="G23" s="73" t="s">
        <v>834</v>
      </c>
      <c r="H23" s="73"/>
      <c r="I23" s="73">
        <v>800</v>
      </c>
      <c r="J23" s="73"/>
      <c r="K23" s="73" t="s">
        <v>838</v>
      </c>
      <c r="L23" s="73">
        <v>800</v>
      </c>
      <c r="M23" s="58"/>
      <c r="N23" s="58"/>
      <c r="O23" s="58"/>
      <c r="P23" s="58"/>
    </row>
    <row r="24" ht="39" customHeight="1" spans="1:16">
      <c r="A24" s="57"/>
      <c r="B24" s="85"/>
      <c r="C24" s="86"/>
      <c r="D24" s="87"/>
      <c r="E24" s="80" t="s">
        <v>839</v>
      </c>
      <c r="F24" s="81"/>
      <c r="G24" s="73" t="s">
        <v>834</v>
      </c>
      <c r="H24" s="73"/>
      <c r="I24" s="73">
        <v>58400</v>
      </c>
      <c r="J24" s="73"/>
      <c r="K24" s="73" t="s">
        <v>838</v>
      </c>
      <c r="L24" s="73">
        <v>58400</v>
      </c>
      <c r="M24" s="58"/>
      <c r="N24" s="58"/>
      <c r="O24" s="58"/>
      <c r="P24" s="58"/>
    </row>
    <row r="25" ht="39" customHeight="1" spans="1:16">
      <c r="A25" s="57"/>
      <c r="B25" s="82" t="s">
        <v>840</v>
      </c>
      <c r="C25" s="83"/>
      <c r="D25" s="84"/>
      <c r="E25" s="80" t="s">
        <v>841</v>
      </c>
      <c r="F25" s="81"/>
      <c r="G25" s="73" t="s">
        <v>824</v>
      </c>
      <c r="H25" s="73"/>
      <c r="I25" s="73">
        <v>95</v>
      </c>
      <c r="J25" s="73"/>
      <c r="K25" s="73" t="s">
        <v>829</v>
      </c>
      <c r="L25" s="73">
        <v>95</v>
      </c>
      <c r="M25" s="58"/>
      <c r="N25" s="58"/>
      <c r="O25" s="58"/>
      <c r="P25" s="58"/>
    </row>
    <row r="26" ht="39" customHeight="1" spans="1:16">
      <c r="A26" s="57"/>
      <c r="B26" s="85"/>
      <c r="C26" s="86"/>
      <c r="D26" s="87"/>
      <c r="E26" s="80" t="s">
        <v>842</v>
      </c>
      <c r="F26" s="81"/>
      <c r="G26" s="73" t="s">
        <v>824</v>
      </c>
      <c r="H26" s="73"/>
      <c r="I26" s="73">
        <v>95</v>
      </c>
      <c r="J26" s="73"/>
      <c r="K26" s="73" t="s">
        <v>829</v>
      </c>
      <c r="L26" s="73">
        <v>95</v>
      </c>
      <c r="M26" s="58"/>
      <c r="N26" s="58"/>
      <c r="O26" s="58"/>
      <c r="P26" s="58"/>
    </row>
    <row r="27" ht="30" customHeight="1" spans="1:16">
      <c r="A27" s="59" t="s">
        <v>843</v>
      </c>
      <c r="B27" s="59" t="s">
        <v>844</v>
      </c>
      <c r="C27" s="59"/>
      <c r="D27" s="59"/>
      <c r="E27" s="73" t="s">
        <v>845</v>
      </c>
      <c r="F27" s="73"/>
      <c r="G27" s="73" t="s">
        <v>824</v>
      </c>
      <c r="H27" s="73"/>
      <c r="I27" s="73">
        <v>90</v>
      </c>
      <c r="J27" s="73"/>
      <c r="K27" s="73" t="s">
        <v>829</v>
      </c>
      <c r="L27" s="73">
        <v>90</v>
      </c>
      <c r="M27" s="58"/>
      <c r="N27" s="58"/>
      <c r="O27" s="58"/>
      <c r="P27" s="58"/>
    </row>
    <row r="28" ht="30" customHeight="1" spans="1:16">
      <c r="A28" s="59" t="s">
        <v>846</v>
      </c>
      <c r="B28" s="88" t="s">
        <v>787</v>
      </c>
      <c r="C28" s="88"/>
      <c r="D28" s="88"/>
      <c r="E28" s="88"/>
      <c r="F28" s="88"/>
      <c r="G28" s="88"/>
      <c r="H28" s="88"/>
      <c r="I28" s="88"/>
      <c r="J28" s="88"/>
      <c r="K28" s="88"/>
      <c r="L28" s="88"/>
      <c r="M28" s="88"/>
      <c r="N28" s="88"/>
      <c r="O28" s="88"/>
      <c r="P28" s="88"/>
    </row>
    <row r="29" ht="14.25" spans="1:16">
      <c r="A29" s="89" t="s">
        <v>847</v>
      </c>
      <c r="B29" s="54"/>
      <c r="C29" s="54"/>
      <c r="D29" s="54"/>
      <c r="E29" s="54"/>
      <c r="F29" s="54"/>
      <c r="G29" s="54"/>
      <c r="H29" s="54"/>
      <c r="I29" s="54"/>
      <c r="J29" s="54"/>
      <c r="K29" s="54"/>
      <c r="L29" s="54"/>
      <c r="M29" s="54"/>
      <c r="N29" s="54"/>
      <c r="O29" s="54"/>
      <c r="P29" s="54"/>
    </row>
    <row r="30" ht="14.25" spans="1:16">
      <c r="A30" s="90" t="s">
        <v>848</v>
      </c>
      <c r="B30" s="54"/>
      <c r="C30" s="54"/>
      <c r="D30" s="54"/>
      <c r="E30" s="54"/>
      <c r="F30" s="54"/>
      <c r="G30" s="54"/>
      <c r="H30" s="54"/>
      <c r="I30" s="54"/>
      <c r="J30" s="54"/>
      <c r="K30" s="54"/>
      <c r="L30" s="54"/>
      <c r="M30" s="54"/>
      <c r="N30" s="54"/>
      <c r="O30" s="54"/>
      <c r="P30" s="54"/>
    </row>
    <row r="31" ht="14.25" spans="1:16">
      <c r="A31" s="91" t="s">
        <v>849</v>
      </c>
      <c r="B31" s="54"/>
      <c r="C31" s="54"/>
      <c r="D31" s="54"/>
      <c r="E31" s="54"/>
      <c r="F31" s="54"/>
      <c r="G31" s="54"/>
      <c r="H31" s="54"/>
      <c r="I31" s="54"/>
      <c r="J31" s="54"/>
      <c r="K31" s="54"/>
      <c r="L31" s="54"/>
      <c r="M31" s="54"/>
      <c r="N31" s="54"/>
      <c r="O31" s="54"/>
      <c r="P31" s="54"/>
    </row>
  </sheetData>
  <mergeCells count="107">
    <mergeCell ref="A2:P2"/>
    <mergeCell ref="A3:P3"/>
    <mergeCell ref="A4:B4"/>
    <mergeCell ref="C4:P4"/>
    <mergeCell ref="C5:E5"/>
    <mergeCell ref="F5:G5"/>
    <mergeCell ref="H5:I5"/>
    <mergeCell ref="J5:K5"/>
    <mergeCell ref="L5:M5"/>
    <mergeCell ref="C6:E6"/>
    <mergeCell ref="F6:G6"/>
    <mergeCell ref="H6:I6"/>
    <mergeCell ref="J6:K6"/>
    <mergeCell ref="L6:M6"/>
    <mergeCell ref="C7:E7"/>
    <mergeCell ref="F7:G7"/>
    <mergeCell ref="H7:I7"/>
    <mergeCell ref="J7:K7"/>
    <mergeCell ref="L7:M7"/>
    <mergeCell ref="D8:E8"/>
    <mergeCell ref="F8:G8"/>
    <mergeCell ref="H8:I8"/>
    <mergeCell ref="J8:K8"/>
    <mergeCell ref="L8:M8"/>
    <mergeCell ref="D9:E9"/>
    <mergeCell ref="F9:G9"/>
    <mergeCell ref="H9:I9"/>
    <mergeCell ref="J9:K9"/>
    <mergeCell ref="L9:M9"/>
    <mergeCell ref="D10:E10"/>
    <mergeCell ref="F10:G10"/>
    <mergeCell ref="H10:I10"/>
    <mergeCell ref="J10:K10"/>
    <mergeCell ref="L10:M10"/>
    <mergeCell ref="D11:E11"/>
    <mergeCell ref="F11:G11"/>
    <mergeCell ref="H11:I11"/>
    <mergeCell ref="J11:K11"/>
    <mergeCell ref="L11:M11"/>
    <mergeCell ref="D12:E12"/>
    <mergeCell ref="F12:G12"/>
    <mergeCell ref="H12:I12"/>
    <mergeCell ref="J12:K12"/>
    <mergeCell ref="L12:M12"/>
    <mergeCell ref="A15:P15"/>
    <mergeCell ref="A16:F16"/>
    <mergeCell ref="B17:D17"/>
    <mergeCell ref="E17:F17"/>
    <mergeCell ref="B18:D18"/>
    <mergeCell ref="E18:F18"/>
    <mergeCell ref="G18:H18"/>
    <mergeCell ref="I18:J18"/>
    <mergeCell ref="M18:P18"/>
    <mergeCell ref="E19:F19"/>
    <mergeCell ref="G19:H19"/>
    <mergeCell ref="I19:J19"/>
    <mergeCell ref="M19:P19"/>
    <mergeCell ref="E20:F20"/>
    <mergeCell ref="G20:H20"/>
    <mergeCell ref="I20:J20"/>
    <mergeCell ref="M20:P20"/>
    <mergeCell ref="E21:F21"/>
    <mergeCell ref="G21:H21"/>
    <mergeCell ref="I21:J21"/>
    <mergeCell ref="M21:P21"/>
    <mergeCell ref="E22:F22"/>
    <mergeCell ref="G22:H22"/>
    <mergeCell ref="I22:J22"/>
    <mergeCell ref="M22:P22"/>
    <mergeCell ref="E23:F23"/>
    <mergeCell ref="G23:H23"/>
    <mergeCell ref="I23:J23"/>
    <mergeCell ref="M23:P23"/>
    <mergeCell ref="E24:F24"/>
    <mergeCell ref="G24:H24"/>
    <mergeCell ref="I24:J24"/>
    <mergeCell ref="M24:P24"/>
    <mergeCell ref="E25:F25"/>
    <mergeCell ref="G25:H25"/>
    <mergeCell ref="I25:J25"/>
    <mergeCell ref="M25:P25"/>
    <mergeCell ref="E26:F26"/>
    <mergeCell ref="G26:H26"/>
    <mergeCell ref="I26:J26"/>
    <mergeCell ref="M26:P26"/>
    <mergeCell ref="B27:D27"/>
    <mergeCell ref="E27:F27"/>
    <mergeCell ref="G27:H27"/>
    <mergeCell ref="I27:J27"/>
    <mergeCell ref="M27:P27"/>
    <mergeCell ref="B28:P28"/>
    <mergeCell ref="A18:A24"/>
    <mergeCell ref="A25:A26"/>
    <mergeCell ref="C9:C12"/>
    <mergeCell ref="K16:K17"/>
    <mergeCell ref="L16:L17"/>
    <mergeCell ref="P7:P12"/>
    <mergeCell ref="M16:P17"/>
    <mergeCell ref="A5:B12"/>
    <mergeCell ref="A13:B14"/>
    <mergeCell ref="C13:P14"/>
    <mergeCell ref="G16:H17"/>
    <mergeCell ref="I16:J17"/>
    <mergeCell ref="B21:D22"/>
    <mergeCell ref="B19:D20"/>
    <mergeCell ref="B23:D24"/>
    <mergeCell ref="B25:D26"/>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J36"/>
  <sheetViews>
    <sheetView topLeftCell="A19" workbookViewId="0">
      <selection activeCell="A36" sqref="A36:J36"/>
    </sheetView>
  </sheetViews>
  <sheetFormatPr defaultColWidth="9" defaultRowHeight="13.5"/>
  <cols>
    <col min="1" max="2" width="11.125" customWidth="1"/>
    <col min="3" max="3" width="12.5" customWidth="1"/>
    <col min="10" max="10" width="11.875" customWidth="1"/>
  </cols>
  <sheetData>
    <row r="1" ht="14.25" spans="1:10">
      <c r="A1" s="1" t="s">
        <v>850</v>
      </c>
      <c r="B1" s="2"/>
      <c r="C1" s="2"/>
      <c r="D1" s="2"/>
      <c r="E1" s="2"/>
      <c r="F1" s="2"/>
      <c r="G1" s="2"/>
      <c r="H1" s="2"/>
      <c r="I1" s="2"/>
      <c r="J1" s="2"/>
    </row>
    <row r="2" ht="22.5" spans="1:10">
      <c r="A2" s="3" t="s">
        <v>851</v>
      </c>
      <c r="B2" s="3"/>
      <c r="C2" s="3"/>
      <c r="D2" s="3"/>
      <c r="E2" s="3"/>
      <c r="F2" s="3"/>
      <c r="G2" s="3"/>
      <c r="H2" s="3"/>
      <c r="I2" s="3"/>
      <c r="J2" s="3"/>
    </row>
    <row r="3" ht="22.5" spans="1:10">
      <c r="A3" s="3"/>
      <c r="B3" s="3"/>
      <c r="C3" s="3"/>
      <c r="D3" s="3"/>
      <c r="E3" s="3"/>
      <c r="F3" s="3"/>
      <c r="G3" s="3"/>
      <c r="H3" s="3"/>
      <c r="I3" s="3"/>
      <c r="J3" s="39" t="s">
        <v>852</v>
      </c>
    </row>
    <row r="4" spans="1:10">
      <c r="A4" s="4" t="s">
        <v>853</v>
      </c>
      <c r="B4" s="4"/>
      <c r="C4" s="5" t="s">
        <v>854</v>
      </c>
      <c r="D4" s="5"/>
      <c r="E4" s="5"/>
      <c r="F4" s="5"/>
      <c r="G4" s="5"/>
      <c r="H4" s="5"/>
      <c r="I4" s="5"/>
      <c r="J4" s="5"/>
    </row>
    <row r="5" spans="1:10">
      <c r="A5" s="4" t="s">
        <v>855</v>
      </c>
      <c r="B5" s="4"/>
      <c r="C5" s="6" t="s">
        <v>856</v>
      </c>
      <c r="D5" s="6"/>
      <c r="E5" s="6"/>
      <c r="F5" s="4" t="s">
        <v>857</v>
      </c>
      <c r="G5" s="5" t="s">
        <v>793</v>
      </c>
      <c r="H5" s="5"/>
      <c r="I5" s="5"/>
      <c r="J5" s="5"/>
    </row>
    <row r="6" spans="1:10">
      <c r="A6" s="7" t="s">
        <v>858</v>
      </c>
      <c r="B6" s="7"/>
      <c r="C6" s="7"/>
      <c r="D6" s="7" t="s">
        <v>796</v>
      </c>
      <c r="E6" s="7" t="s">
        <v>705</v>
      </c>
      <c r="F6" s="7" t="s">
        <v>859</v>
      </c>
      <c r="G6" s="7" t="s">
        <v>860</v>
      </c>
      <c r="H6" s="7" t="s">
        <v>861</v>
      </c>
      <c r="I6" s="7" t="s">
        <v>862</v>
      </c>
      <c r="J6" s="7"/>
    </row>
    <row r="7" spans="1:10">
      <c r="A7" s="7"/>
      <c r="B7" s="7"/>
      <c r="C7" s="8" t="s">
        <v>805</v>
      </c>
      <c r="D7" s="9">
        <f t="shared" ref="D7:F7" si="0">SUM(D8:D10)</f>
        <v>58400</v>
      </c>
      <c r="E7" s="9">
        <f t="shared" si="0"/>
        <v>58400</v>
      </c>
      <c r="F7" s="9">
        <f t="shared" si="0"/>
        <v>13799</v>
      </c>
      <c r="G7" s="10">
        <v>10</v>
      </c>
      <c r="H7" s="11" t="str">
        <f t="shared" ref="H7:H10" si="1">IF(E7&gt;0,ROUND(F7/E7,3)*100&amp;"%","—")</f>
        <v>23.6%</v>
      </c>
      <c r="I7" s="13">
        <v>2.4</v>
      </c>
      <c r="J7" s="13"/>
    </row>
    <row r="8" ht="24" spans="1:10">
      <c r="A8" s="7"/>
      <c r="B8" s="7"/>
      <c r="C8" s="8" t="s">
        <v>863</v>
      </c>
      <c r="D8" s="12">
        <v>58400</v>
      </c>
      <c r="E8" s="12">
        <v>58400</v>
      </c>
      <c r="F8" s="12">
        <v>13799</v>
      </c>
      <c r="G8" s="7" t="s">
        <v>709</v>
      </c>
      <c r="H8" s="11" t="str">
        <f t="shared" si="1"/>
        <v>23.6%</v>
      </c>
      <c r="I8" s="13" t="s">
        <v>709</v>
      </c>
      <c r="J8" s="13"/>
    </row>
    <row r="9" ht="24" spans="1:10">
      <c r="A9" s="7"/>
      <c r="B9" s="7"/>
      <c r="C9" s="8" t="s">
        <v>864</v>
      </c>
      <c r="D9" s="12"/>
      <c r="E9" s="12"/>
      <c r="F9" s="12"/>
      <c r="G9" s="7" t="s">
        <v>709</v>
      </c>
      <c r="H9" s="11" t="str">
        <f t="shared" si="1"/>
        <v>—</v>
      </c>
      <c r="I9" s="13" t="s">
        <v>709</v>
      </c>
      <c r="J9" s="13"/>
    </row>
    <row r="10" spans="1:10">
      <c r="A10" s="7"/>
      <c r="B10" s="7"/>
      <c r="C10" s="8" t="s">
        <v>865</v>
      </c>
      <c r="D10" s="12"/>
      <c r="E10" s="12"/>
      <c r="F10" s="12"/>
      <c r="G10" s="7" t="s">
        <v>709</v>
      </c>
      <c r="H10" s="11" t="str">
        <f t="shared" si="1"/>
        <v>—</v>
      </c>
      <c r="I10" s="13" t="s">
        <v>709</v>
      </c>
      <c r="J10" s="13"/>
    </row>
    <row r="11" ht="34.9" customHeight="1" spans="1:10">
      <c r="A11" s="7" t="s">
        <v>866</v>
      </c>
      <c r="B11" s="7" t="s">
        <v>867</v>
      </c>
      <c r="C11" s="7"/>
      <c r="D11" s="7"/>
      <c r="E11" s="7"/>
      <c r="F11" s="13" t="s">
        <v>868</v>
      </c>
      <c r="G11" s="13"/>
      <c r="H11" s="13"/>
      <c r="I11" s="13"/>
      <c r="J11" s="13"/>
    </row>
    <row r="12" ht="34.9" customHeight="1" spans="1:10">
      <c r="A12" s="7"/>
      <c r="B12" s="14" t="s">
        <v>869</v>
      </c>
      <c r="C12" s="15"/>
      <c r="D12" s="15"/>
      <c r="E12" s="16"/>
      <c r="F12" s="13" t="s">
        <v>870</v>
      </c>
      <c r="G12" s="13"/>
      <c r="H12" s="13"/>
      <c r="I12" s="13"/>
      <c r="J12" s="13"/>
    </row>
    <row r="13" ht="22.9" customHeight="1" spans="1:10">
      <c r="A13" s="17" t="s">
        <v>812</v>
      </c>
      <c r="B13" s="18"/>
      <c r="C13" s="19"/>
      <c r="D13" s="17" t="s">
        <v>871</v>
      </c>
      <c r="E13" s="18"/>
      <c r="F13" s="19"/>
      <c r="G13" s="20" t="s">
        <v>816</v>
      </c>
      <c r="H13" s="20" t="s">
        <v>872</v>
      </c>
      <c r="I13" s="20" t="s">
        <v>862</v>
      </c>
      <c r="J13" s="20" t="s">
        <v>817</v>
      </c>
    </row>
    <row r="14" ht="22.9" customHeight="1" spans="1:10">
      <c r="A14" s="21" t="s">
        <v>818</v>
      </c>
      <c r="B14" s="7" t="s">
        <v>819</v>
      </c>
      <c r="C14" s="7" t="s">
        <v>820</v>
      </c>
      <c r="D14" s="7" t="s">
        <v>813</v>
      </c>
      <c r="E14" s="7" t="s">
        <v>814</v>
      </c>
      <c r="F14" s="22" t="s">
        <v>815</v>
      </c>
      <c r="G14" s="23"/>
      <c r="H14" s="23"/>
      <c r="I14" s="23"/>
      <c r="J14" s="23"/>
    </row>
    <row r="15" ht="28.15" customHeight="1" spans="1:10">
      <c r="A15" s="7" t="s">
        <v>821</v>
      </c>
      <c r="B15" s="24" t="s">
        <v>822</v>
      </c>
      <c r="C15" s="24" t="s">
        <v>873</v>
      </c>
      <c r="D15" s="26" t="s">
        <v>874</v>
      </c>
      <c r="E15" s="7">
        <v>64</v>
      </c>
      <c r="F15" s="22" t="s">
        <v>875</v>
      </c>
      <c r="G15" s="23" t="s">
        <v>876</v>
      </c>
      <c r="H15" s="27">
        <v>10</v>
      </c>
      <c r="I15" s="40">
        <v>10</v>
      </c>
      <c r="J15" s="23"/>
    </row>
    <row r="16" ht="28.15" customHeight="1" spans="1:10">
      <c r="A16" s="7"/>
      <c r="B16" s="24" t="s">
        <v>826</v>
      </c>
      <c r="C16" s="24" t="s">
        <v>877</v>
      </c>
      <c r="D16" s="26" t="s">
        <v>878</v>
      </c>
      <c r="E16" s="7">
        <v>100</v>
      </c>
      <c r="F16" s="22" t="s">
        <v>829</v>
      </c>
      <c r="G16" s="23">
        <v>1</v>
      </c>
      <c r="H16" s="27">
        <v>10</v>
      </c>
      <c r="I16" s="40">
        <v>10</v>
      </c>
      <c r="J16" s="23"/>
    </row>
    <row r="17" ht="28.15" customHeight="1" spans="1:10">
      <c r="A17" s="7"/>
      <c r="B17" s="24" t="s">
        <v>831</v>
      </c>
      <c r="C17" s="24" t="s">
        <v>879</v>
      </c>
      <c r="D17" s="26" t="s">
        <v>878</v>
      </c>
      <c r="E17" s="7">
        <v>1</v>
      </c>
      <c r="F17" s="22" t="s">
        <v>835</v>
      </c>
      <c r="G17" s="23" t="s">
        <v>880</v>
      </c>
      <c r="H17" s="27">
        <v>10</v>
      </c>
      <c r="I17" s="40">
        <v>10</v>
      </c>
      <c r="J17" s="23"/>
    </row>
    <row r="18" ht="28.15" customHeight="1" spans="1:10">
      <c r="A18" s="7"/>
      <c r="B18" s="7" t="s">
        <v>836</v>
      </c>
      <c r="C18" s="7" t="s">
        <v>881</v>
      </c>
      <c r="D18" s="26" t="s">
        <v>878</v>
      </c>
      <c r="E18" s="7">
        <v>800</v>
      </c>
      <c r="F18" s="22" t="s">
        <v>882</v>
      </c>
      <c r="G18" s="23" t="s">
        <v>883</v>
      </c>
      <c r="H18" s="27">
        <v>10</v>
      </c>
      <c r="I18" s="40">
        <v>10</v>
      </c>
      <c r="J18" s="23"/>
    </row>
    <row r="19" ht="30" customHeight="1" spans="1:10">
      <c r="A19" s="7" t="s">
        <v>884</v>
      </c>
      <c r="B19" s="7" t="s">
        <v>885</v>
      </c>
      <c r="C19" s="25" t="s">
        <v>886</v>
      </c>
      <c r="D19" s="26" t="s">
        <v>878</v>
      </c>
      <c r="E19" s="7">
        <v>58400</v>
      </c>
      <c r="F19" s="22" t="s">
        <v>838</v>
      </c>
      <c r="G19" s="23">
        <v>13799</v>
      </c>
      <c r="H19" s="27">
        <v>10</v>
      </c>
      <c r="I19" s="40">
        <v>5</v>
      </c>
      <c r="J19" s="23"/>
    </row>
    <row r="20" ht="30" customHeight="1" spans="1:10">
      <c r="A20" s="7"/>
      <c r="B20" s="7" t="s">
        <v>887</v>
      </c>
      <c r="C20" s="25" t="s">
        <v>888</v>
      </c>
      <c r="D20" s="26" t="s">
        <v>878</v>
      </c>
      <c r="E20" s="7" t="s">
        <v>889</v>
      </c>
      <c r="F20" s="22" t="s">
        <v>890</v>
      </c>
      <c r="G20" s="23" t="s">
        <v>891</v>
      </c>
      <c r="H20" s="27">
        <v>10</v>
      </c>
      <c r="I20" s="40">
        <v>10</v>
      </c>
      <c r="J20" s="23"/>
    </row>
    <row r="21" ht="30" customHeight="1" spans="1:10">
      <c r="A21" s="7"/>
      <c r="B21" s="7" t="s">
        <v>892</v>
      </c>
      <c r="C21" s="25" t="s">
        <v>893</v>
      </c>
      <c r="D21" s="26" t="s">
        <v>874</v>
      </c>
      <c r="E21" s="7" t="s">
        <v>894</v>
      </c>
      <c r="F21" s="22" t="s">
        <v>890</v>
      </c>
      <c r="G21" s="23" t="s">
        <v>891</v>
      </c>
      <c r="H21" s="27">
        <v>10</v>
      </c>
      <c r="I21" s="40">
        <v>10</v>
      </c>
      <c r="J21" s="23"/>
    </row>
    <row r="22" ht="30" customHeight="1" spans="1:10">
      <c r="A22" s="7"/>
      <c r="B22" s="30" t="s">
        <v>895</v>
      </c>
      <c r="C22" s="25" t="s">
        <v>896</v>
      </c>
      <c r="D22" s="26" t="s">
        <v>878</v>
      </c>
      <c r="E22" s="7" t="s">
        <v>894</v>
      </c>
      <c r="F22" s="22" t="s">
        <v>890</v>
      </c>
      <c r="G22" s="23" t="s">
        <v>894</v>
      </c>
      <c r="H22" s="27">
        <v>10</v>
      </c>
      <c r="I22" s="40">
        <v>10</v>
      </c>
      <c r="J22" s="23"/>
    </row>
    <row r="23" ht="30" customHeight="1" spans="1:10">
      <c r="A23" s="28" t="s">
        <v>843</v>
      </c>
      <c r="B23" s="29" t="s">
        <v>844</v>
      </c>
      <c r="C23" s="25" t="s">
        <v>845</v>
      </c>
      <c r="D23" s="26" t="s">
        <v>897</v>
      </c>
      <c r="E23" s="30">
        <v>90</v>
      </c>
      <c r="F23" s="30" t="s">
        <v>829</v>
      </c>
      <c r="G23" s="30">
        <v>0.9</v>
      </c>
      <c r="H23" s="31">
        <v>10</v>
      </c>
      <c r="I23" s="41">
        <v>13</v>
      </c>
      <c r="J23" s="42" t="s">
        <v>898</v>
      </c>
    </row>
    <row r="24" ht="22.9" customHeight="1" spans="1:10">
      <c r="A24" s="4" t="s">
        <v>899</v>
      </c>
      <c r="B24" s="4"/>
      <c r="C24" s="4"/>
      <c r="D24" s="32"/>
      <c r="E24" s="33"/>
      <c r="F24" s="33"/>
      <c r="G24" s="33"/>
      <c r="H24" s="33"/>
      <c r="I24" s="43"/>
      <c r="J24" s="44" t="s">
        <v>900</v>
      </c>
    </row>
    <row r="25" ht="22.9" customHeight="1" spans="1:10">
      <c r="A25" s="34" t="s">
        <v>901</v>
      </c>
      <c r="B25" s="34"/>
      <c r="C25" s="34"/>
      <c r="D25" s="34"/>
      <c r="E25" s="34"/>
      <c r="F25" s="34"/>
      <c r="G25" s="34"/>
      <c r="H25" s="34">
        <v>100</v>
      </c>
      <c r="I25" s="45">
        <f>SUM(I7,I15:I23)</f>
        <v>90.4</v>
      </c>
      <c r="J25" s="46" t="s">
        <v>902</v>
      </c>
    </row>
    <row r="26" ht="14.25" spans="1:10">
      <c r="A26" s="2"/>
      <c r="B26" s="2"/>
      <c r="C26" s="2"/>
      <c r="D26" s="2"/>
      <c r="E26" s="2"/>
      <c r="F26" s="2"/>
      <c r="G26" s="2"/>
      <c r="H26" s="2"/>
      <c r="I26" s="2"/>
      <c r="J26" s="2"/>
    </row>
    <row r="27" spans="1:10">
      <c r="A27" s="35" t="s">
        <v>847</v>
      </c>
      <c r="B27" s="36"/>
      <c r="C27" s="36"/>
      <c r="D27" s="36"/>
      <c r="E27" s="36"/>
      <c r="F27" s="36"/>
      <c r="G27" s="36"/>
      <c r="H27" s="36"/>
      <c r="I27" s="36"/>
      <c r="J27" s="47"/>
    </row>
    <row r="28" spans="1:10">
      <c r="A28" s="37" t="s">
        <v>903</v>
      </c>
      <c r="B28" s="37"/>
      <c r="C28" s="37"/>
      <c r="D28" s="37"/>
      <c r="E28" s="37"/>
      <c r="F28" s="37"/>
      <c r="G28" s="37"/>
      <c r="H28" s="37"/>
      <c r="I28" s="37"/>
      <c r="J28" s="37"/>
    </row>
    <row r="29" spans="1:10">
      <c r="A29" s="37" t="s">
        <v>904</v>
      </c>
      <c r="B29" s="37"/>
      <c r="C29" s="37"/>
      <c r="D29" s="37"/>
      <c r="E29" s="37"/>
      <c r="F29" s="37"/>
      <c r="G29" s="37"/>
      <c r="H29" s="37"/>
      <c r="I29" s="37"/>
      <c r="J29" s="37"/>
    </row>
    <row r="30" spans="1:10">
      <c r="A30" s="37" t="s">
        <v>905</v>
      </c>
      <c r="B30" s="37"/>
      <c r="C30" s="37"/>
      <c r="D30" s="37"/>
      <c r="E30" s="37"/>
      <c r="F30" s="37"/>
      <c r="G30" s="37"/>
      <c r="H30" s="37"/>
      <c r="I30" s="37"/>
      <c r="J30" s="37"/>
    </row>
    <row r="31" spans="1:10">
      <c r="A31" s="37" t="s">
        <v>906</v>
      </c>
      <c r="B31" s="37"/>
      <c r="C31" s="37"/>
      <c r="D31" s="37"/>
      <c r="E31" s="37"/>
      <c r="F31" s="37"/>
      <c r="G31" s="37"/>
      <c r="H31" s="37"/>
      <c r="I31" s="37"/>
      <c r="J31" s="37"/>
    </row>
    <row r="32" spans="1:10">
      <c r="A32" s="37" t="s">
        <v>907</v>
      </c>
      <c r="B32" s="37"/>
      <c r="C32" s="37"/>
      <c r="D32" s="37"/>
      <c r="E32" s="37"/>
      <c r="F32" s="37"/>
      <c r="G32" s="37"/>
      <c r="H32" s="37"/>
      <c r="I32" s="37"/>
      <c r="J32" s="37"/>
    </row>
    <row r="33" spans="1:10">
      <c r="A33" s="37" t="s">
        <v>908</v>
      </c>
      <c r="B33" s="37"/>
      <c r="C33" s="37"/>
      <c r="D33" s="37"/>
      <c r="E33" s="37"/>
      <c r="F33" s="37"/>
      <c r="G33" s="37"/>
      <c r="H33" s="37"/>
      <c r="I33" s="37"/>
      <c r="J33" s="37"/>
    </row>
    <row r="34" spans="1:10">
      <c r="A34" s="37" t="s">
        <v>909</v>
      </c>
      <c r="B34" s="37"/>
      <c r="C34" s="37"/>
      <c r="D34" s="37"/>
      <c r="E34" s="37"/>
      <c r="F34" s="37"/>
      <c r="G34" s="37"/>
      <c r="H34" s="37"/>
      <c r="I34" s="37"/>
      <c r="J34" s="37"/>
    </row>
    <row r="35" spans="1:10">
      <c r="A35" s="37" t="s">
        <v>910</v>
      </c>
      <c r="B35" s="37"/>
      <c r="C35" s="37"/>
      <c r="D35" s="37"/>
      <c r="E35" s="37"/>
      <c r="F35" s="37"/>
      <c r="G35" s="37"/>
      <c r="H35" s="37"/>
      <c r="I35" s="37"/>
      <c r="J35" s="37"/>
    </row>
    <row r="36" spans="1:10">
      <c r="A36" s="38"/>
      <c r="B36" s="38"/>
      <c r="C36" s="38"/>
      <c r="D36" s="38"/>
      <c r="E36" s="38"/>
      <c r="F36" s="38"/>
      <c r="G36" s="38"/>
      <c r="H36" s="38"/>
      <c r="I36" s="38"/>
      <c r="J36" s="38"/>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23">
      <formula1>"＝,＞,＜,≥,≤"</formula1>
    </dataValidation>
  </dataValidation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J36"/>
  <sheetViews>
    <sheetView topLeftCell="A13" workbookViewId="0">
      <selection activeCell="A35" sqref="A35:J35"/>
    </sheetView>
  </sheetViews>
  <sheetFormatPr defaultColWidth="9" defaultRowHeight="13.5"/>
  <cols>
    <col min="1" max="2" width="12.5" customWidth="1"/>
    <col min="4" max="5" width="12" customWidth="1"/>
    <col min="6" max="6" width="11.375" customWidth="1"/>
  </cols>
  <sheetData>
    <row r="1" ht="14.25" spans="1:10">
      <c r="A1" s="1" t="s">
        <v>850</v>
      </c>
      <c r="B1" s="2"/>
      <c r="C1" s="2"/>
      <c r="D1" s="2"/>
      <c r="E1" s="2"/>
      <c r="F1" s="2"/>
      <c r="G1" s="2"/>
      <c r="H1" s="2"/>
      <c r="I1" s="2"/>
      <c r="J1" s="2"/>
    </row>
    <row r="2" ht="22.5" spans="1:10">
      <c r="A2" s="3" t="s">
        <v>851</v>
      </c>
      <c r="B2" s="3"/>
      <c r="C2" s="3"/>
      <c r="D2" s="3"/>
      <c r="E2" s="3"/>
      <c r="F2" s="3"/>
      <c r="G2" s="3"/>
      <c r="H2" s="3"/>
      <c r="I2" s="3"/>
      <c r="J2" s="3"/>
    </row>
    <row r="3" ht="22.5" spans="1:10">
      <c r="A3" s="3"/>
      <c r="B3" s="3"/>
      <c r="C3" s="3"/>
      <c r="D3" s="3"/>
      <c r="E3" s="3"/>
      <c r="F3" s="3"/>
      <c r="G3" s="3"/>
      <c r="H3" s="3"/>
      <c r="I3" s="3"/>
      <c r="J3" s="39" t="s">
        <v>852</v>
      </c>
    </row>
    <row r="4" spans="1:10">
      <c r="A4" s="4" t="s">
        <v>853</v>
      </c>
      <c r="B4" s="4"/>
      <c r="C4" s="5" t="s">
        <v>911</v>
      </c>
      <c r="D4" s="5"/>
      <c r="E4" s="5"/>
      <c r="F4" s="5"/>
      <c r="G4" s="5"/>
      <c r="H4" s="5"/>
      <c r="I4" s="5"/>
      <c r="J4" s="5"/>
    </row>
    <row r="5" spans="1:10">
      <c r="A5" s="4" t="s">
        <v>855</v>
      </c>
      <c r="B5" s="4"/>
      <c r="C5" s="6" t="s">
        <v>793</v>
      </c>
      <c r="D5" s="6"/>
      <c r="E5" s="6"/>
      <c r="F5" s="4" t="s">
        <v>857</v>
      </c>
      <c r="G5" s="5" t="s">
        <v>793</v>
      </c>
      <c r="H5" s="5"/>
      <c r="I5" s="5"/>
      <c r="J5" s="5"/>
    </row>
    <row r="6" spans="1:10">
      <c r="A6" s="7" t="s">
        <v>858</v>
      </c>
      <c r="B6" s="7"/>
      <c r="C6" s="7"/>
      <c r="D6" s="7" t="s">
        <v>796</v>
      </c>
      <c r="E6" s="7" t="s">
        <v>705</v>
      </c>
      <c r="F6" s="7" t="s">
        <v>859</v>
      </c>
      <c r="G6" s="7" t="s">
        <v>860</v>
      </c>
      <c r="H6" s="7" t="s">
        <v>861</v>
      </c>
      <c r="I6" s="7" t="s">
        <v>862</v>
      </c>
      <c r="J6" s="7"/>
    </row>
    <row r="7" ht="24" spans="1:10">
      <c r="A7" s="7"/>
      <c r="B7" s="7"/>
      <c r="C7" s="8" t="s">
        <v>805</v>
      </c>
      <c r="D7" s="9">
        <f t="shared" ref="D7:F7" si="0">SUM(D8:D10)</f>
        <v>100000</v>
      </c>
      <c r="E7" s="9">
        <f t="shared" si="0"/>
        <v>100000</v>
      </c>
      <c r="F7" s="9">
        <f t="shared" si="0"/>
        <v>72130.3</v>
      </c>
      <c r="G7" s="10">
        <v>10</v>
      </c>
      <c r="H7" s="11" t="str">
        <f t="shared" ref="H7:H10" si="1">IF(E7&gt;0,ROUND(F7/E7,3)*100&amp;"%","—")</f>
        <v>72.1%</v>
      </c>
      <c r="I7" s="13">
        <v>7.2</v>
      </c>
      <c r="J7" s="13"/>
    </row>
    <row r="8" ht="48" spans="1:10">
      <c r="A8" s="7"/>
      <c r="B8" s="7"/>
      <c r="C8" s="8" t="s">
        <v>863</v>
      </c>
      <c r="D8" s="12">
        <v>100000</v>
      </c>
      <c r="E8" s="12">
        <v>100000</v>
      </c>
      <c r="F8" s="12">
        <v>72130.3</v>
      </c>
      <c r="G8" s="7" t="s">
        <v>709</v>
      </c>
      <c r="H8" s="11" t="str">
        <f t="shared" si="1"/>
        <v>72.1%</v>
      </c>
      <c r="I8" s="13" t="s">
        <v>709</v>
      </c>
      <c r="J8" s="13"/>
    </row>
    <row r="9" ht="48" spans="1:10">
      <c r="A9" s="7"/>
      <c r="B9" s="7"/>
      <c r="C9" s="8" t="s">
        <v>864</v>
      </c>
      <c r="D9" s="12"/>
      <c r="E9" s="12"/>
      <c r="F9" s="12"/>
      <c r="G9" s="7" t="s">
        <v>709</v>
      </c>
      <c r="H9" s="11" t="str">
        <f t="shared" si="1"/>
        <v>—</v>
      </c>
      <c r="I9" s="13" t="s">
        <v>709</v>
      </c>
      <c r="J9" s="13"/>
    </row>
    <row r="10" ht="24" spans="1:10">
      <c r="A10" s="7"/>
      <c r="B10" s="7"/>
      <c r="C10" s="8" t="s">
        <v>865</v>
      </c>
      <c r="D10" s="12"/>
      <c r="E10" s="12"/>
      <c r="F10" s="12"/>
      <c r="G10" s="7" t="s">
        <v>709</v>
      </c>
      <c r="H10" s="11" t="str">
        <f t="shared" si="1"/>
        <v>—</v>
      </c>
      <c r="I10" s="13" t="s">
        <v>709</v>
      </c>
      <c r="J10" s="13"/>
    </row>
    <row r="11" ht="30" customHeight="1" spans="1:10">
      <c r="A11" s="7" t="s">
        <v>866</v>
      </c>
      <c r="B11" s="7" t="s">
        <v>867</v>
      </c>
      <c r="C11" s="7"/>
      <c r="D11" s="7"/>
      <c r="E11" s="7"/>
      <c r="F11" s="13" t="s">
        <v>868</v>
      </c>
      <c r="G11" s="13"/>
      <c r="H11" s="13"/>
      <c r="I11" s="13"/>
      <c r="J11" s="13"/>
    </row>
    <row r="12" ht="30" customHeight="1" spans="1:10">
      <c r="A12" s="7"/>
      <c r="B12" s="14" t="s">
        <v>912</v>
      </c>
      <c r="C12" s="15"/>
      <c r="D12" s="15"/>
      <c r="E12" s="16"/>
      <c r="F12" s="13" t="s">
        <v>912</v>
      </c>
      <c r="G12" s="13"/>
      <c r="H12" s="13"/>
      <c r="I12" s="13"/>
      <c r="J12" s="13"/>
    </row>
    <row r="13" ht="27" customHeight="1" spans="1:10">
      <c r="A13" s="17" t="s">
        <v>812</v>
      </c>
      <c r="B13" s="18"/>
      <c r="C13" s="19"/>
      <c r="D13" s="17" t="s">
        <v>871</v>
      </c>
      <c r="E13" s="18"/>
      <c r="F13" s="19"/>
      <c r="G13" s="20" t="s">
        <v>816</v>
      </c>
      <c r="H13" s="20" t="s">
        <v>872</v>
      </c>
      <c r="I13" s="20" t="s">
        <v>862</v>
      </c>
      <c r="J13" s="20" t="s">
        <v>817</v>
      </c>
    </row>
    <row r="14" ht="27" customHeight="1" spans="1:10">
      <c r="A14" s="21" t="s">
        <v>818</v>
      </c>
      <c r="B14" s="7" t="s">
        <v>819</v>
      </c>
      <c r="C14" s="7" t="s">
        <v>820</v>
      </c>
      <c r="D14" s="7" t="s">
        <v>813</v>
      </c>
      <c r="E14" s="7" t="s">
        <v>814</v>
      </c>
      <c r="F14" s="22" t="s">
        <v>815</v>
      </c>
      <c r="G14" s="23"/>
      <c r="H14" s="23"/>
      <c r="I14" s="23"/>
      <c r="J14" s="23"/>
    </row>
    <row r="15" ht="28.9" customHeight="1" spans="1:10">
      <c r="A15" s="7" t="s">
        <v>821</v>
      </c>
      <c r="B15" s="24" t="s">
        <v>822</v>
      </c>
      <c r="C15" s="25" t="s">
        <v>913</v>
      </c>
      <c r="D15" s="26"/>
      <c r="E15" s="7">
        <v>100000</v>
      </c>
      <c r="F15" s="22" t="s">
        <v>838</v>
      </c>
      <c r="G15" s="23" t="s">
        <v>914</v>
      </c>
      <c r="H15" s="27">
        <v>10</v>
      </c>
      <c r="I15" s="40">
        <v>10</v>
      </c>
      <c r="J15" s="23"/>
    </row>
    <row r="16" ht="28.9" customHeight="1" spans="1:10">
      <c r="A16" s="7"/>
      <c r="B16" s="24" t="s">
        <v>826</v>
      </c>
      <c r="C16" s="25" t="s">
        <v>915</v>
      </c>
      <c r="D16" s="26"/>
      <c r="E16" s="184" t="s">
        <v>916</v>
      </c>
      <c r="F16" s="22" t="s">
        <v>829</v>
      </c>
      <c r="G16" s="23" t="s">
        <v>917</v>
      </c>
      <c r="H16" s="27">
        <v>10</v>
      </c>
      <c r="I16" s="40">
        <v>10</v>
      </c>
      <c r="J16" s="23"/>
    </row>
    <row r="17" ht="28.9" customHeight="1" spans="1:10">
      <c r="A17" s="7"/>
      <c r="B17" s="24" t="s">
        <v>831</v>
      </c>
      <c r="C17" s="25" t="s">
        <v>918</v>
      </c>
      <c r="D17" s="26"/>
      <c r="E17" s="184" t="s">
        <v>916</v>
      </c>
      <c r="F17" s="22" t="s">
        <v>829</v>
      </c>
      <c r="G17" s="23" t="s">
        <v>917</v>
      </c>
      <c r="H17" s="27">
        <v>10</v>
      </c>
      <c r="I17" s="40">
        <v>10</v>
      </c>
      <c r="J17" s="23"/>
    </row>
    <row r="18" ht="28.9" customHeight="1" spans="1:10">
      <c r="A18" s="7"/>
      <c r="B18" s="7" t="s">
        <v>836</v>
      </c>
      <c r="C18" s="25" t="s">
        <v>919</v>
      </c>
      <c r="D18" s="26"/>
      <c r="E18" s="7">
        <v>100000</v>
      </c>
      <c r="F18" s="22" t="s">
        <v>838</v>
      </c>
      <c r="G18" s="23" t="s">
        <v>914</v>
      </c>
      <c r="H18" s="27">
        <v>10</v>
      </c>
      <c r="I18" s="40">
        <v>10</v>
      </c>
      <c r="J18" s="23"/>
    </row>
    <row r="19" ht="28.9" customHeight="1" spans="1:10">
      <c r="A19" s="7" t="s">
        <v>884</v>
      </c>
      <c r="B19" s="7" t="s">
        <v>885</v>
      </c>
      <c r="C19" s="25" t="s">
        <v>920</v>
      </c>
      <c r="D19" s="26"/>
      <c r="E19" s="184" t="s">
        <v>921</v>
      </c>
      <c r="F19" s="22" t="s">
        <v>890</v>
      </c>
      <c r="G19" s="23" t="s">
        <v>921</v>
      </c>
      <c r="H19" s="27">
        <v>10</v>
      </c>
      <c r="I19" s="40">
        <v>10</v>
      </c>
      <c r="J19" s="23"/>
    </row>
    <row r="20" ht="28.9" customHeight="1" spans="1:10">
      <c r="A20" s="7"/>
      <c r="B20" s="7" t="s">
        <v>887</v>
      </c>
      <c r="C20" s="25" t="s">
        <v>922</v>
      </c>
      <c r="D20" s="26"/>
      <c r="E20" s="184" t="s">
        <v>923</v>
      </c>
      <c r="F20" s="22" t="s">
        <v>890</v>
      </c>
      <c r="G20" s="23" t="s">
        <v>923</v>
      </c>
      <c r="H20" s="27">
        <v>20</v>
      </c>
      <c r="I20" s="40">
        <v>20</v>
      </c>
      <c r="J20" s="23"/>
    </row>
    <row r="21" ht="28.9" customHeight="1" spans="1:10">
      <c r="A21" s="28" t="s">
        <v>843</v>
      </c>
      <c r="B21" s="29" t="s">
        <v>844</v>
      </c>
      <c r="C21" s="25" t="s">
        <v>924</v>
      </c>
      <c r="D21" s="26"/>
      <c r="E21" s="51">
        <v>90</v>
      </c>
      <c r="F21" s="30" t="s">
        <v>829</v>
      </c>
      <c r="G21" s="52">
        <v>0.95</v>
      </c>
      <c r="H21" s="31">
        <v>20</v>
      </c>
      <c r="I21" s="41">
        <v>20</v>
      </c>
      <c r="J21" s="42" t="s">
        <v>898</v>
      </c>
    </row>
    <row r="22" ht="28.9" customHeight="1" spans="1:10">
      <c r="A22" s="4" t="s">
        <v>899</v>
      </c>
      <c r="B22" s="4"/>
      <c r="C22" s="4"/>
      <c r="D22" s="32"/>
      <c r="E22" s="33"/>
      <c r="F22" s="33"/>
      <c r="G22" s="33"/>
      <c r="H22" s="33"/>
      <c r="I22" s="43"/>
      <c r="J22" s="44" t="s">
        <v>900</v>
      </c>
    </row>
    <row r="23" ht="28.9" customHeight="1" spans="1:10">
      <c r="A23" s="34" t="s">
        <v>901</v>
      </c>
      <c r="B23" s="34"/>
      <c r="C23" s="34"/>
      <c r="D23" s="34"/>
      <c r="E23" s="34"/>
      <c r="F23" s="34"/>
      <c r="G23" s="34"/>
      <c r="H23" s="34">
        <v>100</v>
      </c>
      <c r="I23" s="45">
        <f>SUM(I7,I15:I21)</f>
        <v>97.2</v>
      </c>
      <c r="J23" s="46" t="s">
        <v>902</v>
      </c>
    </row>
    <row r="24" ht="14.25" spans="1:10">
      <c r="A24" s="2"/>
      <c r="B24" s="2"/>
      <c r="C24" s="2"/>
      <c r="D24" s="2"/>
      <c r="E24" s="2"/>
      <c r="F24" s="2"/>
      <c r="G24" s="2"/>
      <c r="H24" s="2"/>
      <c r="I24" s="2"/>
      <c r="J24" s="2"/>
    </row>
    <row r="25" spans="1:10">
      <c r="A25" s="35" t="s">
        <v>847</v>
      </c>
      <c r="B25" s="36"/>
      <c r="C25" s="36"/>
      <c r="D25" s="36"/>
      <c r="E25" s="36"/>
      <c r="F25" s="36"/>
      <c r="G25" s="36"/>
      <c r="H25" s="36"/>
      <c r="I25" s="36"/>
      <c r="J25" s="47"/>
    </row>
    <row r="26" spans="1:10">
      <c r="A26" s="37" t="s">
        <v>903</v>
      </c>
      <c r="B26" s="37"/>
      <c r="C26" s="37"/>
      <c r="D26" s="37"/>
      <c r="E26" s="37"/>
      <c r="F26" s="37"/>
      <c r="G26" s="37"/>
      <c r="H26" s="37"/>
      <c r="I26" s="37"/>
      <c r="J26" s="37"/>
    </row>
    <row r="27" spans="1:10">
      <c r="A27" s="37" t="s">
        <v>904</v>
      </c>
      <c r="B27" s="37"/>
      <c r="C27" s="37"/>
      <c r="D27" s="37"/>
      <c r="E27" s="37"/>
      <c r="F27" s="37"/>
      <c r="G27" s="37"/>
      <c r="H27" s="37"/>
      <c r="I27" s="37"/>
      <c r="J27" s="37"/>
    </row>
    <row r="28" spans="1:10">
      <c r="A28" s="37" t="s">
        <v>905</v>
      </c>
      <c r="B28" s="37"/>
      <c r="C28" s="37"/>
      <c r="D28" s="37"/>
      <c r="E28" s="37"/>
      <c r="F28" s="37"/>
      <c r="G28" s="37"/>
      <c r="H28" s="37"/>
      <c r="I28" s="37"/>
      <c r="J28" s="37"/>
    </row>
    <row r="29" spans="1:10">
      <c r="A29" s="37" t="s">
        <v>906</v>
      </c>
      <c r="B29" s="37"/>
      <c r="C29" s="37"/>
      <c r="D29" s="37"/>
      <c r="E29" s="37"/>
      <c r="F29" s="37"/>
      <c r="G29" s="37"/>
      <c r="H29" s="37"/>
      <c r="I29" s="37"/>
      <c r="J29" s="37"/>
    </row>
    <row r="30" spans="1:10">
      <c r="A30" s="37" t="s">
        <v>907</v>
      </c>
      <c r="B30" s="37"/>
      <c r="C30" s="37"/>
      <c r="D30" s="37"/>
      <c r="E30" s="37"/>
      <c r="F30" s="37"/>
      <c r="G30" s="37"/>
      <c r="H30" s="37"/>
      <c r="I30" s="37"/>
      <c r="J30" s="37"/>
    </row>
    <row r="31" spans="1:10">
      <c r="A31" s="37" t="s">
        <v>908</v>
      </c>
      <c r="B31" s="37"/>
      <c r="C31" s="37"/>
      <c r="D31" s="37"/>
      <c r="E31" s="37"/>
      <c r="F31" s="37"/>
      <c r="G31" s="37"/>
      <c r="H31" s="37"/>
      <c r="I31" s="37"/>
      <c r="J31" s="37"/>
    </row>
    <row r="32" spans="1:10">
      <c r="A32" s="37" t="s">
        <v>909</v>
      </c>
      <c r="B32" s="37"/>
      <c r="C32" s="37"/>
      <c r="D32" s="37"/>
      <c r="E32" s="37"/>
      <c r="F32" s="37"/>
      <c r="G32" s="37"/>
      <c r="H32" s="37"/>
      <c r="I32" s="37"/>
      <c r="J32" s="37"/>
    </row>
    <row r="33" spans="1:10">
      <c r="A33" s="37" t="s">
        <v>910</v>
      </c>
      <c r="B33" s="37"/>
      <c r="C33" s="37"/>
      <c r="D33" s="37"/>
      <c r="E33" s="37"/>
      <c r="F33" s="37"/>
      <c r="G33" s="37"/>
      <c r="H33" s="37"/>
      <c r="I33" s="37"/>
      <c r="J33" s="37"/>
    </row>
    <row r="34" spans="1:10">
      <c r="A34" s="38"/>
      <c r="B34" s="38"/>
      <c r="C34" s="38"/>
      <c r="D34" s="38"/>
      <c r="E34" s="38"/>
      <c r="F34" s="38"/>
      <c r="G34" s="38"/>
      <c r="H34" s="38"/>
      <c r="I34" s="38"/>
      <c r="J34" s="38"/>
    </row>
    <row r="35" spans="1:10">
      <c r="A35" s="37"/>
      <c r="B35" s="37"/>
      <c r="C35" s="37"/>
      <c r="D35" s="37"/>
      <c r="E35" s="37"/>
      <c r="F35" s="37"/>
      <c r="G35" s="37"/>
      <c r="H35" s="37"/>
      <c r="I35" s="37"/>
      <c r="J35" s="37"/>
    </row>
    <row r="36" spans="1:10">
      <c r="A36" s="38"/>
      <c r="B36" s="38"/>
      <c r="C36" s="38"/>
      <c r="D36" s="38"/>
      <c r="E36" s="38"/>
      <c r="F36" s="38"/>
      <c r="G36" s="38"/>
      <c r="H36" s="38"/>
      <c r="I36" s="38"/>
      <c r="J36" s="38"/>
    </row>
  </sheetData>
  <mergeCells count="39">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I22"/>
    <mergeCell ref="A23:G23"/>
    <mergeCell ref="A26:J26"/>
    <mergeCell ref="A27:J27"/>
    <mergeCell ref="A28:J28"/>
    <mergeCell ref="A29:J29"/>
    <mergeCell ref="A30:J30"/>
    <mergeCell ref="A31:J31"/>
    <mergeCell ref="A32:J32"/>
    <mergeCell ref="A33:J33"/>
    <mergeCell ref="A34:J34"/>
    <mergeCell ref="A35:J35"/>
    <mergeCell ref="A36:J36"/>
    <mergeCell ref="A11:A12"/>
    <mergeCell ref="A15:A18"/>
    <mergeCell ref="A19:A20"/>
    <mergeCell ref="G13:G14"/>
    <mergeCell ref="H13:H14"/>
    <mergeCell ref="I13:I14"/>
    <mergeCell ref="J13:J14"/>
    <mergeCell ref="A6:B10"/>
  </mergeCells>
  <dataValidations count="2">
    <dataValidation type="list" allowBlank="1" showInputMessage="1" sqref="J23">
      <formula1>"优,良,中,差"</formula1>
    </dataValidation>
    <dataValidation type="list" allowBlank="1" showInputMessage="1" sqref="D15:D21">
      <formula1>"＝,＞,＜,≥,≤"</formula1>
    </dataValidation>
  </dataValidation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J33"/>
  <sheetViews>
    <sheetView topLeftCell="A13" workbookViewId="0">
      <selection activeCell="A33" sqref="A33:J33"/>
    </sheetView>
  </sheetViews>
  <sheetFormatPr defaultColWidth="9" defaultRowHeight="13.5"/>
  <cols>
    <col min="3" max="3" width="10.625" customWidth="1"/>
    <col min="4" max="5" width="11" customWidth="1"/>
    <col min="6" max="6" width="10.625" customWidth="1"/>
  </cols>
  <sheetData>
    <row r="1" ht="14.25" spans="1:10">
      <c r="A1" s="1" t="s">
        <v>850</v>
      </c>
      <c r="B1" s="2"/>
      <c r="C1" s="2"/>
      <c r="D1" s="2"/>
      <c r="E1" s="2"/>
      <c r="F1" s="2"/>
      <c r="G1" s="2"/>
      <c r="H1" s="2"/>
      <c r="I1" s="2"/>
      <c r="J1" s="2"/>
    </row>
    <row r="2" ht="22.5" spans="1:10">
      <c r="A2" s="3" t="s">
        <v>851</v>
      </c>
      <c r="B2" s="3"/>
      <c r="C2" s="3"/>
      <c r="D2" s="3"/>
      <c r="E2" s="3"/>
      <c r="F2" s="3"/>
      <c r="G2" s="3"/>
      <c r="H2" s="3"/>
      <c r="I2" s="3"/>
      <c r="J2" s="3"/>
    </row>
    <row r="3" ht="22.5" spans="1:10">
      <c r="A3" s="3"/>
      <c r="B3" s="3"/>
      <c r="C3" s="3"/>
      <c r="D3" s="3"/>
      <c r="E3" s="3"/>
      <c r="F3" s="3"/>
      <c r="G3" s="3"/>
      <c r="H3" s="3"/>
      <c r="I3" s="3"/>
      <c r="J3" s="39" t="s">
        <v>852</v>
      </c>
    </row>
    <row r="4" ht="21" customHeight="1" spans="1:10">
      <c r="A4" s="4" t="s">
        <v>853</v>
      </c>
      <c r="B4" s="4"/>
      <c r="C4" s="5" t="s">
        <v>925</v>
      </c>
      <c r="D4" s="5"/>
      <c r="E4" s="5"/>
      <c r="F4" s="5"/>
      <c r="G4" s="5"/>
      <c r="H4" s="5"/>
      <c r="I4" s="5"/>
      <c r="J4" s="5"/>
    </row>
    <row r="5" ht="21" customHeight="1" spans="1:10">
      <c r="A5" s="4" t="s">
        <v>855</v>
      </c>
      <c r="B5" s="4"/>
      <c r="C5" s="6" t="s">
        <v>793</v>
      </c>
      <c r="D5" s="6"/>
      <c r="E5" s="6"/>
      <c r="F5" s="4" t="s">
        <v>857</v>
      </c>
      <c r="G5" s="5" t="s">
        <v>793</v>
      </c>
      <c r="H5" s="5"/>
      <c r="I5" s="5"/>
      <c r="J5" s="5"/>
    </row>
    <row r="6" ht="22.9" customHeight="1" spans="1:10">
      <c r="A6" s="7" t="s">
        <v>858</v>
      </c>
      <c r="B6" s="7"/>
      <c r="C6" s="7"/>
      <c r="D6" s="7" t="s">
        <v>796</v>
      </c>
      <c r="E6" s="7" t="s">
        <v>705</v>
      </c>
      <c r="F6" s="7" t="s">
        <v>859</v>
      </c>
      <c r="G6" s="7" t="s">
        <v>860</v>
      </c>
      <c r="H6" s="7" t="s">
        <v>861</v>
      </c>
      <c r="I6" s="7" t="s">
        <v>862</v>
      </c>
      <c r="J6" s="7"/>
    </row>
    <row r="7" spans="1:10">
      <c r="A7" s="7"/>
      <c r="B7" s="7"/>
      <c r="C7" s="8" t="s">
        <v>805</v>
      </c>
      <c r="D7" s="9">
        <f t="shared" ref="D7:F7" si="0">SUM(D8:D10)</f>
        <v>130000</v>
      </c>
      <c r="E7" s="9">
        <f t="shared" si="0"/>
        <v>130000</v>
      </c>
      <c r="F7" s="9">
        <f t="shared" si="0"/>
        <v>101896.98</v>
      </c>
      <c r="G7" s="10">
        <v>10</v>
      </c>
      <c r="H7" s="11" t="str">
        <f t="shared" ref="H7:H10" si="1">IF(E7&gt;0,ROUND(F7/E7,3)*100&amp;"%","—")</f>
        <v>78.4%</v>
      </c>
      <c r="I7" s="13">
        <v>7.8</v>
      </c>
      <c r="J7" s="13"/>
    </row>
    <row r="8" ht="36" spans="1:10">
      <c r="A8" s="7"/>
      <c r="B8" s="7"/>
      <c r="C8" s="8" t="s">
        <v>863</v>
      </c>
      <c r="D8" s="12">
        <v>130000</v>
      </c>
      <c r="E8" s="12">
        <v>130000</v>
      </c>
      <c r="F8" s="12">
        <v>101896.98</v>
      </c>
      <c r="G8" s="7" t="s">
        <v>709</v>
      </c>
      <c r="H8" s="11" t="str">
        <f t="shared" si="1"/>
        <v>78.4%</v>
      </c>
      <c r="I8" s="13" t="s">
        <v>709</v>
      </c>
      <c r="J8" s="13"/>
    </row>
    <row r="9" ht="48" spans="1:10">
      <c r="A9" s="7"/>
      <c r="B9" s="7"/>
      <c r="C9" s="8" t="s">
        <v>864</v>
      </c>
      <c r="D9" s="12"/>
      <c r="E9" s="12"/>
      <c r="F9" s="12"/>
      <c r="G9" s="7" t="s">
        <v>709</v>
      </c>
      <c r="H9" s="11" t="str">
        <f t="shared" si="1"/>
        <v>—</v>
      </c>
      <c r="I9" s="13" t="s">
        <v>709</v>
      </c>
      <c r="J9" s="13"/>
    </row>
    <row r="10" ht="24" spans="1:10">
      <c r="A10" s="7"/>
      <c r="B10" s="7"/>
      <c r="C10" s="8" t="s">
        <v>865</v>
      </c>
      <c r="D10" s="12"/>
      <c r="E10" s="12"/>
      <c r="F10" s="12"/>
      <c r="G10" s="7" t="s">
        <v>709</v>
      </c>
      <c r="H10" s="11" t="str">
        <f t="shared" si="1"/>
        <v>—</v>
      </c>
      <c r="I10" s="13" t="s">
        <v>709</v>
      </c>
      <c r="J10" s="13"/>
    </row>
    <row r="11" ht="30" customHeight="1" spans="1:10">
      <c r="A11" s="7" t="s">
        <v>866</v>
      </c>
      <c r="B11" s="7" t="s">
        <v>867</v>
      </c>
      <c r="C11" s="7"/>
      <c r="D11" s="7"/>
      <c r="E11" s="7"/>
      <c r="F11" s="13" t="s">
        <v>868</v>
      </c>
      <c r="G11" s="13"/>
      <c r="H11" s="13"/>
      <c r="I11" s="13"/>
      <c r="J11" s="13"/>
    </row>
    <row r="12" ht="30" customHeight="1" spans="1:10">
      <c r="A12" s="7"/>
      <c r="B12" s="14" t="s">
        <v>926</v>
      </c>
      <c r="C12" s="15"/>
      <c r="D12" s="15"/>
      <c r="E12" s="16"/>
      <c r="F12" s="13" t="s">
        <v>927</v>
      </c>
      <c r="G12" s="13"/>
      <c r="H12" s="13"/>
      <c r="I12" s="13"/>
      <c r="J12" s="13"/>
    </row>
    <row r="13" ht="30" customHeight="1" spans="1:10">
      <c r="A13" s="17" t="s">
        <v>812</v>
      </c>
      <c r="B13" s="18"/>
      <c r="C13" s="19"/>
      <c r="D13" s="17" t="s">
        <v>871</v>
      </c>
      <c r="E13" s="18"/>
      <c r="F13" s="19"/>
      <c r="G13" s="20" t="s">
        <v>816</v>
      </c>
      <c r="H13" s="20" t="s">
        <v>872</v>
      </c>
      <c r="I13" s="20" t="s">
        <v>862</v>
      </c>
      <c r="J13" s="20" t="s">
        <v>817</v>
      </c>
    </row>
    <row r="14" ht="30" customHeight="1" spans="1:10">
      <c r="A14" s="21" t="s">
        <v>818</v>
      </c>
      <c r="B14" s="7" t="s">
        <v>819</v>
      </c>
      <c r="C14" s="7" t="s">
        <v>820</v>
      </c>
      <c r="D14" s="7" t="s">
        <v>813</v>
      </c>
      <c r="E14" s="7" t="s">
        <v>814</v>
      </c>
      <c r="F14" s="22" t="s">
        <v>815</v>
      </c>
      <c r="G14" s="23"/>
      <c r="H14" s="23"/>
      <c r="I14" s="23"/>
      <c r="J14" s="23"/>
    </row>
    <row r="15" ht="30" customHeight="1" spans="1:10">
      <c r="A15" s="7" t="s">
        <v>821</v>
      </c>
      <c r="B15" s="24" t="s">
        <v>822</v>
      </c>
      <c r="C15" s="25" t="s">
        <v>928</v>
      </c>
      <c r="D15" s="26" t="s">
        <v>878</v>
      </c>
      <c r="E15" s="7">
        <v>10</v>
      </c>
      <c r="F15" s="22" t="s">
        <v>929</v>
      </c>
      <c r="G15" s="23" t="s">
        <v>930</v>
      </c>
      <c r="H15" s="27">
        <v>15</v>
      </c>
      <c r="I15" s="40">
        <v>15</v>
      </c>
      <c r="J15" s="23"/>
    </row>
    <row r="16" ht="37.15" customHeight="1" spans="1:10">
      <c r="A16" s="7"/>
      <c r="B16" s="24" t="s">
        <v>831</v>
      </c>
      <c r="C16" s="25" t="s">
        <v>931</v>
      </c>
      <c r="D16" s="26" t="s">
        <v>897</v>
      </c>
      <c r="E16" s="7">
        <v>1</v>
      </c>
      <c r="F16" s="22" t="s">
        <v>829</v>
      </c>
      <c r="G16" s="23">
        <v>1</v>
      </c>
      <c r="H16" s="27">
        <v>15</v>
      </c>
      <c r="I16" s="40">
        <v>15</v>
      </c>
      <c r="J16" s="23"/>
    </row>
    <row r="17" ht="30" customHeight="1" spans="1:10">
      <c r="A17" s="7"/>
      <c r="B17" s="7" t="s">
        <v>836</v>
      </c>
      <c r="C17" s="25" t="s">
        <v>932</v>
      </c>
      <c r="D17" s="26" t="s">
        <v>878</v>
      </c>
      <c r="E17" s="7">
        <v>130000</v>
      </c>
      <c r="F17" s="22" t="s">
        <v>838</v>
      </c>
      <c r="G17" s="23" t="s">
        <v>933</v>
      </c>
      <c r="H17" s="27">
        <v>20</v>
      </c>
      <c r="I17" s="40">
        <v>20</v>
      </c>
      <c r="J17" s="23"/>
    </row>
    <row r="18" ht="30" customHeight="1" spans="1:10">
      <c r="A18" s="7" t="s">
        <v>884</v>
      </c>
      <c r="B18" s="7" t="s">
        <v>885</v>
      </c>
      <c r="C18" s="25" t="s">
        <v>934</v>
      </c>
      <c r="D18" s="26" t="s">
        <v>878</v>
      </c>
      <c r="E18" s="7" t="s">
        <v>935</v>
      </c>
      <c r="F18" s="22" t="s">
        <v>890</v>
      </c>
      <c r="G18" s="23" t="s">
        <v>935</v>
      </c>
      <c r="H18" s="27">
        <v>15</v>
      </c>
      <c r="I18" s="40">
        <v>15</v>
      </c>
      <c r="J18" s="23"/>
    </row>
    <row r="19" ht="30" customHeight="1" spans="1:10">
      <c r="A19" s="7"/>
      <c r="B19" s="7" t="s">
        <v>887</v>
      </c>
      <c r="C19" s="25" t="s">
        <v>936</v>
      </c>
      <c r="D19" s="26" t="s">
        <v>874</v>
      </c>
      <c r="E19" s="7">
        <v>23386</v>
      </c>
      <c r="F19" s="22" t="s">
        <v>875</v>
      </c>
      <c r="G19" s="23" t="s">
        <v>937</v>
      </c>
      <c r="H19" s="27">
        <v>10</v>
      </c>
      <c r="I19" s="40">
        <v>10</v>
      </c>
      <c r="J19" s="23"/>
    </row>
    <row r="20" ht="30" customHeight="1" spans="1:10">
      <c r="A20" s="28" t="s">
        <v>843</v>
      </c>
      <c r="B20" s="29" t="s">
        <v>844</v>
      </c>
      <c r="C20" s="25" t="s">
        <v>938</v>
      </c>
      <c r="D20" s="26" t="s">
        <v>874</v>
      </c>
      <c r="E20" s="30">
        <v>98</v>
      </c>
      <c r="F20" s="30" t="s">
        <v>829</v>
      </c>
      <c r="G20" s="30">
        <v>0.98</v>
      </c>
      <c r="H20" s="31">
        <v>15</v>
      </c>
      <c r="I20" s="41">
        <v>13</v>
      </c>
      <c r="J20" s="42" t="s">
        <v>898</v>
      </c>
    </row>
    <row r="21" ht="30" customHeight="1" spans="1:10">
      <c r="A21" s="4" t="s">
        <v>899</v>
      </c>
      <c r="B21" s="4"/>
      <c r="C21" s="4"/>
      <c r="D21" s="48" t="s">
        <v>939</v>
      </c>
      <c r="E21" s="49"/>
      <c r="F21" s="49"/>
      <c r="G21" s="49"/>
      <c r="H21" s="49"/>
      <c r="I21" s="50"/>
      <c r="J21" s="44" t="s">
        <v>900</v>
      </c>
    </row>
    <row r="22" ht="25.9" customHeight="1" spans="1:10">
      <c r="A22" s="34" t="s">
        <v>901</v>
      </c>
      <c r="B22" s="34"/>
      <c r="C22" s="34"/>
      <c r="D22" s="34"/>
      <c r="E22" s="34"/>
      <c r="F22" s="34"/>
      <c r="G22" s="34"/>
      <c r="H22" s="34">
        <v>100</v>
      </c>
      <c r="I22" s="45">
        <f>SUM(I7,I15:I20)</f>
        <v>95.8</v>
      </c>
      <c r="J22" s="46" t="s">
        <v>902</v>
      </c>
    </row>
    <row r="23" ht="14.25" spans="1:10">
      <c r="A23" s="2"/>
      <c r="B23" s="2"/>
      <c r="C23" s="2"/>
      <c r="D23" s="2"/>
      <c r="E23" s="2"/>
      <c r="F23" s="2"/>
      <c r="G23" s="2"/>
      <c r="H23" s="2"/>
      <c r="I23" s="2"/>
      <c r="J23" s="2"/>
    </row>
    <row r="24" spans="1:10">
      <c r="A24" s="35" t="s">
        <v>847</v>
      </c>
      <c r="B24" s="36"/>
      <c r="C24" s="36"/>
      <c r="D24" s="36"/>
      <c r="E24" s="36"/>
      <c r="F24" s="36"/>
      <c r="G24" s="36"/>
      <c r="H24" s="36"/>
      <c r="I24" s="36"/>
      <c r="J24" s="47"/>
    </row>
    <row r="25" spans="1:10">
      <c r="A25" s="37" t="s">
        <v>903</v>
      </c>
      <c r="B25" s="37"/>
      <c r="C25" s="37"/>
      <c r="D25" s="37"/>
      <c r="E25" s="37"/>
      <c r="F25" s="37"/>
      <c r="G25" s="37"/>
      <c r="H25" s="37"/>
      <c r="I25" s="37"/>
      <c r="J25" s="37"/>
    </row>
    <row r="26" spans="1:10">
      <c r="A26" s="37" t="s">
        <v>904</v>
      </c>
      <c r="B26" s="37"/>
      <c r="C26" s="37"/>
      <c r="D26" s="37"/>
      <c r="E26" s="37"/>
      <c r="F26" s="37"/>
      <c r="G26" s="37"/>
      <c r="H26" s="37"/>
      <c r="I26" s="37"/>
      <c r="J26" s="37"/>
    </row>
    <row r="27" spans="1:10">
      <c r="A27" s="37" t="s">
        <v>905</v>
      </c>
      <c r="B27" s="37"/>
      <c r="C27" s="37"/>
      <c r="D27" s="37"/>
      <c r="E27" s="37"/>
      <c r="F27" s="37"/>
      <c r="G27" s="37"/>
      <c r="H27" s="37"/>
      <c r="I27" s="37"/>
      <c r="J27" s="37"/>
    </row>
    <row r="28" spans="1:10">
      <c r="A28" s="37" t="s">
        <v>906</v>
      </c>
      <c r="B28" s="37"/>
      <c r="C28" s="37"/>
      <c r="D28" s="37"/>
      <c r="E28" s="37"/>
      <c r="F28" s="37"/>
      <c r="G28" s="37"/>
      <c r="H28" s="37"/>
      <c r="I28" s="37"/>
      <c r="J28" s="37"/>
    </row>
    <row r="29" spans="1:10">
      <c r="A29" s="37" t="s">
        <v>907</v>
      </c>
      <c r="B29" s="37"/>
      <c r="C29" s="37"/>
      <c r="D29" s="37"/>
      <c r="E29" s="37"/>
      <c r="F29" s="37"/>
      <c r="G29" s="37"/>
      <c r="H29" s="37"/>
      <c r="I29" s="37"/>
      <c r="J29" s="37"/>
    </row>
    <row r="30" spans="1:10">
      <c r="A30" s="37" t="s">
        <v>908</v>
      </c>
      <c r="B30" s="37"/>
      <c r="C30" s="37"/>
      <c r="D30" s="37"/>
      <c r="E30" s="37"/>
      <c r="F30" s="37"/>
      <c r="G30" s="37"/>
      <c r="H30" s="37"/>
      <c r="I30" s="37"/>
      <c r="J30" s="37"/>
    </row>
    <row r="31" spans="1:10">
      <c r="A31" s="37" t="s">
        <v>909</v>
      </c>
      <c r="B31" s="37"/>
      <c r="C31" s="37"/>
      <c r="D31" s="37"/>
      <c r="E31" s="37"/>
      <c r="F31" s="37"/>
      <c r="G31" s="37"/>
      <c r="H31" s="37"/>
      <c r="I31" s="37"/>
      <c r="J31" s="37"/>
    </row>
    <row r="32" spans="1:10">
      <c r="A32" s="37" t="s">
        <v>910</v>
      </c>
      <c r="B32" s="37"/>
      <c r="C32" s="37"/>
      <c r="D32" s="37"/>
      <c r="E32" s="37"/>
      <c r="F32" s="37"/>
      <c r="G32" s="37"/>
      <c r="H32" s="37"/>
      <c r="I32" s="37"/>
      <c r="J32" s="37"/>
    </row>
    <row r="33" spans="1:10">
      <c r="A33" s="38"/>
      <c r="B33" s="38"/>
      <c r="C33" s="38"/>
      <c r="D33" s="38"/>
      <c r="E33" s="38"/>
      <c r="F33" s="38"/>
      <c r="G33" s="38"/>
      <c r="H33" s="38"/>
      <c r="I33" s="38"/>
      <c r="J33" s="38"/>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I21"/>
    <mergeCell ref="A22:G22"/>
    <mergeCell ref="A25:J25"/>
    <mergeCell ref="A26:J26"/>
    <mergeCell ref="A27:J27"/>
    <mergeCell ref="A28:J28"/>
    <mergeCell ref="A29:J29"/>
    <mergeCell ref="A30:J30"/>
    <mergeCell ref="A31:J31"/>
    <mergeCell ref="A32:J32"/>
    <mergeCell ref="A33:J33"/>
    <mergeCell ref="A11:A12"/>
    <mergeCell ref="A15:A17"/>
    <mergeCell ref="A18:A19"/>
    <mergeCell ref="G13:G14"/>
    <mergeCell ref="H13:H14"/>
    <mergeCell ref="I13:I14"/>
    <mergeCell ref="J13:J14"/>
    <mergeCell ref="A6:B10"/>
  </mergeCells>
  <dataValidations count="2">
    <dataValidation type="list" allowBlank="1" showInputMessage="1" sqref="J22">
      <formula1>"优,良,中,差"</formula1>
    </dataValidation>
    <dataValidation type="list" allowBlank="1" showInputMessage="1" sqref="D15:D20">
      <formula1>"＝,＞,＜,≥,≤"</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B32"/>
  <sheetViews>
    <sheetView workbookViewId="0">
      <selection activeCell="D25" sqref="D25"/>
    </sheetView>
  </sheetViews>
  <sheetFormatPr defaultColWidth="9" defaultRowHeight="13.5" outlineLevelCol="1"/>
  <cols>
    <col min="2" max="2" width="37.5" customWidth="1"/>
  </cols>
  <sheetData>
    <row r="1" ht="15" customHeight="1" spans="1:2">
      <c r="A1" s="179" t="s">
        <v>17</v>
      </c>
      <c r="B1" s="180" t="s">
        <v>18</v>
      </c>
    </row>
    <row r="2" ht="15" customHeight="1" spans="1:2">
      <c r="A2" s="179" t="s">
        <v>19</v>
      </c>
      <c r="B2" s="180" t="s">
        <v>20</v>
      </c>
    </row>
    <row r="3" ht="15" customHeight="1" spans="1:2">
      <c r="A3" s="179" t="s">
        <v>21</v>
      </c>
      <c r="B3" s="180" t="s">
        <v>22</v>
      </c>
    </row>
    <row r="4" ht="15" customHeight="1" spans="1:2">
      <c r="A4" s="179" t="s">
        <v>23</v>
      </c>
      <c r="B4" s="180" t="s">
        <v>24</v>
      </c>
    </row>
    <row r="5" ht="15" customHeight="1" spans="1:2">
      <c r="A5" s="179" t="s">
        <v>25</v>
      </c>
      <c r="B5" s="180" t="s">
        <v>26</v>
      </c>
    </row>
    <row r="6" ht="15" customHeight="1" spans="1:2">
      <c r="A6" s="179" t="s">
        <v>27</v>
      </c>
      <c r="B6" s="180" t="s">
        <v>28</v>
      </c>
    </row>
    <row r="7" ht="15" customHeight="1" spans="1:2">
      <c r="A7" s="179" t="s">
        <v>29</v>
      </c>
      <c r="B7" s="180" t="s">
        <v>30</v>
      </c>
    </row>
    <row r="8" ht="15" customHeight="1" spans="1:2">
      <c r="A8" s="179" t="s">
        <v>31</v>
      </c>
      <c r="B8" s="180"/>
    </row>
    <row r="9" ht="15" customHeight="1" spans="1:2">
      <c r="A9" s="179" t="s">
        <v>32</v>
      </c>
      <c r="B9" s="180" t="s">
        <v>33</v>
      </c>
    </row>
    <row r="10" ht="15" customHeight="1" spans="1:2">
      <c r="A10" s="179" t="s">
        <v>34</v>
      </c>
      <c r="B10" s="180" t="s">
        <v>35</v>
      </c>
    </row>
    <row r="11" ht="15" customHeight="1" spans="1:2">
      <c r="A11" s="179" t="s">
        <v>36</v>
      </c>
      <c r="B11" s="180" t="s">
        <v>37</v>
      </c>
    </row>
    <row r="12" ht="15" customHeight="1" spans="1:2">
      <c r="A12" s="179" t="s">
        <v>38</v>
      </c>
      <c r="B12" s="180"/>
    </row>
    <row r="13" ht="15" customHeight="1" spans="1:2">
      <c r="A13" s="179" t="s">
        <v>39</v>
      </c>
      <c r="B13" s="180" t="s">
        <v>40</v>
      </c>
    </row>
    <row r="14" ht="15" customHeight="1" spans="1:2">
      <c r="A14" s="179" t="s">
        <v>41</v>
      </c>
      <c r="B14" s="180" t="s">
        <v>42</v>
      </c>
    </row>
    <row r="15" ht="15" customHeight="1" spans="1:2">
      <c r="A15" s="179" t="s">
        <v>43</v>
      </c>
      <c r="B15" s="180" t="s">
        <v>44</v>
      </c>
    </row>
    <row r="16" ht="15" customHeight="1" spans="1:2">
      <c r="A16" s="179" t="s">
        <v>45</v>
      </c>
      <c r="B16" s="180" t="s">
        <v>46</v>
      </c>
    </row>
    <row r="17" ht="15" customHeight="1" spans="1:2">
      <c r="A17" s="179" t="s">
        <v>47</v>
      </c>
      <c r="B17" s="180" t="s">
        <v>48</v>
      </c>
    </row>
    <row r="18" ht="15" customHeight="1" spans="1:2">
      <c r="A18" s="179" t="s">
        <v>49</v>
      </c>
      <c r="B18" s="180" t="s">
        <v>50</v>
      </c>
    </row>
    <row r="19" ht="15" customHeight="1" spans="1:2">
      <c r="A19" s="179" t="s">
        <v>51</v>
      </c>
      <c r="B19" s="180" t="s">
        <v>52</v>
      </c>
    </row>
    <row r="20" ht="15" customHeight="1" spans="1:2">
      <c r="A20" s="179" t="s">
        <v>53</v>
      </c>
      <c r="B20" s="180" t="s">
        <v>54</v>
      </c>
    </row>
    <row r="21" ht="15" customHeight="1" spans="1:2">
      <c r="A21" s="179" t="s">
        <v>55</v>
      </c>
      <c r="B21" s="180" t="s">
        <v>56</v>
      </c>
    </row>
    <row r="22" ht="15" customHeight="1" spans="1:2">
      <c r="A22" s="179" t="s">
        <v>57</v>
      </c>
      <c r="B22" s="180" t="s">
        <v>58</v>
      </c>
    </row>
    <row r="23" ht="15" customHeight="1" spans="1:2">
      <c r="A23" s="179" t="s">
        <v>59</v>
      </c>
      <c r="B23" s="180" t="s">
        <v>60</v>
      </c>
    </row>
    <row r="24" ht="15" customHeight="1" spans="1:2">
      <c r="A24" s="179" t="s">
        <v>61</v>
      </c>
      <c r="B24" s="180" t="s">
        <v>37</v>
      </c>
    </row>
    <row r="25" ht="15" customHeight="1" spans="1:2">
      <c r="A25" s="179" t="s">
        <v>62</v>
      </c>
      <c r="B25" s="180" t="s">
        <v>63</v>
      </c>
    </row>
    <row r="26" ht="15" customHeight="1" spans="1:2">
      <c r="A26" s="179" t="s">
        <v>64</v>
      </c>
      <c r="B26" s="180" t="s">
        <v>65</v>
      </c>
    </row>
    <row r="27" ht="15" customHeight="1" spans="1:2">
      <c r="A27" s="179" t="s">
        <v>66</v>
      </c>
      <c r="B27" s="180" t="s">
        <v>67</v>
      </c>
    </row>
    <row r="28" ht="15" customHeight="1" spans="1:2">
      <c r="A28" s="179" t="s">
        <v>68</v>
      </c>
      <c r="B28" s="180" t="s">
        <v>69</v>
      </c>
    </row>
    <row r="29" ht="15" customHeight="1" spans="1:2">
      <c r="A29" s="179" t="s">
        <v>70</v>
      </c>
      <c r="B29" s="180" t="s">
        <v>71</v>
      </c>
    </row>
    <row r="30" ht="15" customHeight="1" spans="1:2">
      <c r="A30" s="179" t="s">
        <v>72</v>
      </c>
      <c r="B30" s="180"/>
    </row>
    <row r="31" ht="15" customHeight="1" spans="1:2">
      <c r="A31" s="179" t="s">
        <v>73</v>
      </c>
      <c r="B31" s="180" t="s">
        <v>44</v>
      </c>
    </row>
    <row r="32" ht="15" customHeight="1" spans="1:2">
      <c r="A32" s="179" t="s">
        <v>74</v>
      </c>
      <c r="B32" s="180" t="s">
        <v>75</v>
      </c>
    </row>
  </sheetData>
  <dataValidations count="1">
    <dataValidation type="list" allowBlank="1" sqref="B16 B20 B21 B22 B23 B25 B26 B27 B29 B31 B14:B15">
      <formula1>#REF!</formula1>
    </dataValidation>
  </dataValidation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dimension ref="A1:J33"/>
  <sheetViews>
    <sheetView workbookViewId="0">
      <selection activeCell="A29" sqref="A29:J29"/>
    </sheetView>
  </sheetViews>
  <sheetFormatPr defaultColWidth="9" defaultRowHeight="13.5"/>
  <cols>
    <col min="2" max="2" width="10.625" customWidth="1"/>
    <col min="3" max="3" width="11.875" customWidth="1"/>
    <col min="4" max="6" width="11.125" customWidth="1"/>
  </cols>
  <sheetData>
    <row r="1" ht="14.25" spans="1:10">
      <c r="A1" s="1" t="s">
        <v>850</v>
      </c>
      <c r="B1" s="2"/>
      <c r="C1" s="2"/>
      <c r="D1" s="2"/>
      <c r="E1" s="2"/>
      <c r="F1" s="2"/>
      <c r="G1" s="2"/>
      <c r="H1" s="2"/>
      <c r="I1" s="2"/>
      <c r="J1" s="2"/>
    </row>
    <row r="2" ht="22.5" spans="1:10">
      <c r="A2" s="3" t="s">
        <v>851</v>
      </c>
      <c r="B2" s="3"/>
      <c r="C2" s="3"/>
      <c r="D2" s="3"/>
      <c r="E2" s="3"/>
      <c r="F2" s="3"/>
      <c r="G2" s="3"/>
      <c r="H2" s="3"/>
      <c r="I2" s="3"/>
      <c r="J2" s="3"/>
    </row>
    <row r="3" ht="22.5" spans="1:10">
      <c r="A3" s="3"/>
      <c r="B3" s="3"/>
      <c r="C3" s="3"/>
      <c r="D3" s="3"/>
      <c r="E3" s="3"/>
      <c r="F3" s="3"/>
      <c r="G3" s="3"/>
      <c r="H3" s="3"/>
      <c r="I3" s="3"/>
      <c r="J3" s="39" t="s">
        <v>852</v>
      </c>
    </row>
    <row r="4" ht="18" customHeight="1" spans="1:10">
      <c r="A4" s="4" t="s">
        <v>853</v>
      </c>
      <c r="B4" s="4"/>
      <c r="C4" s="5" t="s">
        <v>940</v>
      </c>
      <c r="D4" s="5"/>
      <c r="E4" s="5"/>
      <c r="F4" s="5"/>
      <c r="G4" s="5"/>
      <c r="H4" s="5"/>
      <c r="I4" s="5"/>
      <c r="J4" s="5"/>
    </row>
    <row r="5" ht="18" customHeight="1" spans="1:10">
      <c r="A5" s="4" t="s">
        <v>855</v>
      </c>
      <c r="B5" s="4"/>
      <c r="C5" s="6" t="s">
        <v>793</v>
      </c>
      <c r="D5" s="6"/>
      <c r="E5" s="6"/>
      <c r="F5" s="4" t="s">
        <v>857</v>
      </c>
      <c r="G5" s="5" t="s">
        <v>793</v>
      </c>
      <c r="H5" s="5"/>
      <c r="I5" s="5"/>
      <c r="J5" s="5"/>
    </row>
    <row r="6" ht="16.15" customHeight="1" spans="1:10">
      <c r="A6" s="7" t="s">
        <v>858</v>
      </c>
      <c r="B6" s="7"/>
      <c r="C6" s="7"/>
      <c r="D6" s="7" t="s">
        <v>796</v>
      </c>
      <c r="E6" s="7" t="s">
        <v>705</v>
      </c>
      <c r="F6" s="7" t="s">
        <v>859</v>
      </c>
      <c r="G6" s="7" t="s">
        <v>860</v>
      </c>
      <c r="H6" s="7" t="s">
        <v>861</v>
      </c>
      <c r="I6" s="7" t="s">
        <v>862</v>
      </c>
      <c r="J6" s="7"/>
    </row>
    <row r="7" spans="1:10">
      <c r="A7" s="7"/>
      <c r="B7" s="7"/>
      <c r="C7" s="8" t="s">
        <v>805</v>
      </c>
      <c r="D7" s="9">
        <f t="shared" ref="D7:F7" si="0">SUM(D8:D10)</f>
        <v>150000</v>
      </c>
      <c r="E7" s="9">
        <f t="shared" si="0"/>
        <v>150000</v>
      </c>
      <c r="F7" s="9">
        <f t="shared" si="0"/>
        <v>150000</v>
      </c>
      <c r="G7" s="10">
        <v>10</v>
      </c>
      <c r="H7" s="11" t="str">
        <f t="shared" ref="H7:H10" si="1">IF(E7&gt;0,ROUND(F7/E7,3)*100&amp;"%","—")</f>
        <v>100%</v>
      </c>
      <c r="I7" s="13">
        <v>10</v>
      </c>
      <c r="J7" s="13"/>
    </row>
    <row r="8" ht="36" spans="1:10">
      <c r="A8" s="7"/>
      <c r="B8" s="7"/>
      <c r="C8" s="8" t="s">
        <v>863</v>
      </c>
      <c r="D8" s="12">
        <v>150000</v>
      </c>
      <c r="E8" s="12">
        <v>150000</v>
      </c>
      <c r="F8" s="12">
        <v>150000</v>
      </c>
      <c r="G8" s="7" t="s">
        <v>709</v>
      </c>
      <c r="H8" s="11" t="str">
        <f t="shared" si="1"/>
        <v>100%</v>
      </c>
      <c r="I8" s="13" t="s">
        <v>709</v>
      </c>
      <c r="J8" s="13"/>
    </row>
    <row r="9" ht="36" spans="1:10">
      <c r="A9" s="7"/>
      <c r="B9" s="7"/>
      <c r="C9" s="8" t="s">
        <v>864</v>
      </c>
      <c r="D9" s="12"/>
      <c r="E9" s="12"/>
      <c r="F9" s="12"/>
      <c r="G9" s="7" t="s">
        <v>709</v>
      </c>
      <c r="H9" s="11" t="str">
        <f t="shared" si="1"/>
        <v>—</v>
      </c>
      <c r="I9" s="13" t="s">
        <v>709</v>
      </c>
      <c r="J9" s="13"/>
    </row>
    <row r="10" ht="24" spans="1:10">
      <c r="A10" s="7"/>
      <c r="B10" s="7"/>
      <c r="C10" s="8" t="s">
        <v>865</v>
      </c>
      <c r="D10" s="12"/>
      <c r="E10" s="12"/>
      <c r="F10" s="12"/>
      <c r="G10" s="7" t="s">
        <v>709</v>
      </c>
      <c r="H10" s="11" t="str">
        <f t="shared" si="1"/>
        <v>—</v>
      </c>
      <c r="I10" s="13" t="s">
        <v>709</v>
      </c>
      <c r="J10" s="13"/>
    </row>
    <row r="11" ht="31.9" customHeight="1" spans="1:10">
      <c r="A11" s="7" t="s">
        <v>866</v>
      </c>
      <c r="B11" s="7" t="s">
        <v>867</v>
      </c>
      <c r="C11" s="7"/>
      <c r="D11" s="7"/>
      <c r="E11" s="7"/>
      <c r="F11" s="13" t="s">
        <v>868</v>
      </c>
      <c r="G11" s="13"/>
      <c r="H11" s="13"/>
      <c r="I11" s="13"/>
      <c r="J11" s="13"/>
    </row>
    <row r="12" ht="31.9" customHeight="1" spans="1:10">
      <c r="A12" s="7"/>
      <c r="B12" s="14" t="s">
        <v>941</v>
      </c>
      <c r="C12" s="15"/>
      <c r="D12" s="15"/>
      <c r="E12" s="16"/>
      <c r="F12" s="13" t="s">
        <v>927</v>
      </c>
      <c r="G12" s="13"/>
      <c r="H12" s="13"/>
      <c r="I12" s="13"/>
      <c r="J12" s="13"/>
    </row>
    <row r="13" ht="31.9" customHeight="1" spans="1:10">
      <c r="A13" s="17" t="s">
        <v>812</v>
      </c>
      <c r="B13" s="18"/>
      <c r="C13" s="19"/>
      <c r="D13" s="17" t="s">
        <v>871</v>
      </c>
      <c r="E13" s="18"/>
      <c r="F13" s="19"/>
      <c r="G13" s="20" t="s">
        <v>816</v>
      </c>
      <c r="H13" s="20" t="s">
        <v>872</v>
      </c>
      <c r="I13" s="20" t="s">
        <v>862</v>
      </c>
      <c r="J13" s="20" t="s">
        <v>817</v>
      </c>
    </row>
    <row r="14" ht="31.9" customHeight="1" spans="1:10">
      <c r="A14" s="21" t="s">
        <v>818</v>
      </c>
      <c r="B14" s="7" t="s">
        <v>819</v>
      </c>
      <c r="C14" s="7" t="s">
        <v>820</v>
      </c>
      <c r="D14" s="7" t="s">
        <v>813</v>
      </c>
      <c r="E14" s="7" t="s">
        <v>814</v>
      </c>
      <c r="F14" s="22" t="s">
        <v>815</v>
      </c>
      <c r="G14" s="23"/>
      <c r="H14" s="23"/>
      <c r="I14" s="23"/>
      <c r="J14" s="23"/>
    </row>
    <row r="15" ht="31.9" customHeight="1" spans="1:10">
      <c r="A15" s="7"/>
      <c r="B15" s="24" t="s">
        <v>826</v>
      </c>
      <c r="C15" s="25" t="s">
        <v>942</v>
      </c>
      <c r="D15" s="26" t="s">
        <v>878</v>
      </c>
      <c r="E15" s="7">
        <v>100</v>
      </c>
      <c r="F15" s="22" t="s">
        <v>829</v>
      </c>
      <c r="G15" s="23">
        <v>1</v>
      </c>
      <c r="H15" s="27">
        <v>15</v>
      </c>
      <c r="I15" s="40">
        <v>15</v>
      </c>
      <c r="J15" s="23"/>
    </row>
    <row r="16" ht="31.9" customHeight="1" spans="1:10">
      <c r="A16" s="7"/>
      <c r="B16" s="24" t="s">
        <v>831</v>
      </c>
      <c r="C16" s="25" t="s">
        <v>943</v>
      </c>
      <c r="D16" s="26" t="s">
        <v>878</v>
      </c>
      <c r="E16" s="7">
        <v>1</v>
      </c>
      <c r="F16" s="22" t="s">
        <v>829</v>
      </c>
      <c r="G16" s="23">
        <v>1</v>
      </c>
      <c r="H16" s="27">
        <v>15</v>
      </c>
      <c r="I16" s="40">
        <v>15</v>
      </c>
      <c r="J16" s="23"/>
    </row>
    <row r="17" ht="31.9" customHeight="1" spans="1:10">
      <c r="A17" s="7"/>
      <c r="B17" s="7" t="s">
        <v>836</v>
      </c>
      <c r="C17" s="25" t="s">
        <v>932</v>
      </c>
      <c r="D17" s="26" t="s">
        <v>878</v>
      </c>
      <c r="E17" s="7">
        <v>150000</v>
      </c>
      <c r="F17" s="22" t="s">
        <v>838</v>
      </c>
      <c r="G17" s="23" t="s">
        <v>944</v>
      </c>
      <c r="H17" s="27">
        <v>15</v>
      </c>
      <c r="I17" s="40">
        <v>15</v>
      </c>
      <c r="J17" s="23"/>
    </row>
    <row r="18" ht="31.9" customHeight="1" spans="1:10">
      <c r="A18" s="7" t="s">
        <v>884</v>
      </c>
      <c r="B18" s="7" t="s">
        <v>885</v>
      </c>
      <c r="C18" s="25" t="s">
        <v>934</v>
      </c>
      <c r="D18" s="26" t="s">
        <v>878</v>
      </c>
      <c r="E18" s="7" t="s">
        <v>935</v>
      </c>
      <c r="F18" s="22" t="s">
        <v>890</v>
      </c>
      <c r="G18" s="23" t="s">
        <v>935</v>
      </c>
      <c r="H18" s="27">
        <v>15</v>
      </c>
      <c r="I18" s="40">
        <v>15</v>
      </c>
      <c r="J18" s="23"/>
    </row>
    <row r="19" ht="31.9" customHeight="1" spans="1:10">
      <c r="A19" s="7"/>
      <c r="B19" s="7" t="s">
        <v>887</v>
      </c>
      <c r="C19" s="25" t="s">
        <v>945</v>
      </c>
      <c r="D19" s="26" t="s">
        <v>878</v>
      </c>
      <c r="E19" s="7">
        <v>3</v>
      </c>
      <c r="F19" s="22" t="s">
        <v>929</v>
      </c>
      <c r="G19" s="23" t="s">
        <v>946</v>
      </c>
      <c r="H19" s="27">
        <v>10</v>
      </c>
      <c r="I19" s="40">
        <v>10</v>
      </c>
      <c r="J19" s="23"/>
    </row>
    <row r="20" ht="31.9" customHeight="1" spans="1:10">
      <c r="A20" s="28" t="s">
        <v>843</v>
      </c>
      <c r="B20" s="29" t="s">
        <v>844</v>
      </c>
      <c r="C20" s="25" t="s">
        <v>947</v>
      </c>
      <c r="D20" s="26" t="s">
        <v>897</v>
      </c>
      <c r="E20" s="30">
        <v>98</v>
      </c>
      <c r="F20" s="30" t="s">
        <v>829</v>
      </c>
      <c r="G20" s="30">
        <v>0.98</v>
      </c>
      <c r="H20" s="31">
        <v>20</v>
      </c>
      <c r="I20" s="41">
        <v>18</v>
      </c>
      <c r="J20" s="42" t="s">
        <v>898</v>
      </c>
    </row>
    <row r="21" ht="31.9" customHeight="1" spans="1:10">
      <c r="A21" s="4" t="s">
        <v>899</v>
      </c>
      <c r="B21" s="4"/>
      <c r="C21" s="4"/>
      <c r="D21" s="32"/>
      <c r="E21" s="33"/>
      <c r="F21" s="33"/>
      <c r="G21" s="33"/>
      <c r="H21" s="33"/>
      <c r="I21" s="43"/>
      <c r="J21" s="44" t="s">
        <v>900</v>
      </c>
    </row>
    <row r="22" ht="31.9" customHeight="1" spans="1:10">
      <c r="A22" s="34" t="s">
        <v>901</v>
      </c>
      <c r="B22" s="34"/>
      <c r="C22" s="34"/>
      <c r="D22" s="34"/>
      <c r="E22" s="34"/>
      <c r="F22" s="34"/>
      <c r="G22" s="34"/>
      <c r="H22" s="34">
        <v>100</v>
      </c>
      <c r="I22" s="45">
        <f>SUM(I7,I15:I20)</f>
        <v>98</v>
      </c>
      <c r="J22" s="46" t="s">
        <v>902</v>
      </c>
    </row>
    <row r="23" ht="14.25" spans="1:10">
      <c r="A23" s="2"/>
      <c r="B23" s="2"/>
      <c r="C23" s="2"/>
      <c r="D23" s="2"/>
      <c r="E23" s="2"/>
      <c r="F23" s="2"/>
      <c r="G23" s="2"/>
      <c r="H23" s="2"/>
      <c r="I23" s="2"/>
      <c r="J23" s="2"/>
    </row>
    <row r="24" spans="1:10">
      <c r="A24" s="35" t="s">
        <v>847</v>
      </c>
      <c r="B24" s="36"/>
      <c r="C24" s="36"/>
      <c r="D24" s="36"/>
      <c r="E24" s="36"/>
      <c r="F24" s="36"/>
      <c r="G24" s="36"/>
      <c r="H24" s="36"/>
      <c r="I24" s="36"/>
      <c r="J24" s="47"/>
    </row>
    <row r="25" spans="1:10">
      <c r="A25" s="37" t="s">
        <v>903</v>
      </c>
      <c r="B25" s="37"/>
      <c r="C25" s="37"/>
      <c r="D25" s="37"/>
      <c r="E25" s="37"/>
      <c r="F25" s="37"/>
      <c r="G25" s="37"/>
      <c r="H25" s="37"/>
      <c r="I25" s="37"/>
      <c r="J25" s="37"/>
    </row>
    <row r="26" spans="1:10">
      <c r="A26" s="37" t="s">
        <v>904</v>
      </c>
      <c r="B26" s="37"/>
      <c r="C26" s="37"/>
      <c r="D26" s="37"/>
      <c r="E26" s="37"/>
      <c r="F26" s="37"/>
      <c r="G26" s="37"/>
      <c r="H26" s="37"/>
      <c r="I26" s="37"/>
      <c r="J26" s="37"/>
    </row>
    <row r="27" spans="1:10">
      <c r="A27" s="37" t="s">
        <v>905</v>
      </c>
      <c r="B27" s="37"/>
      <c r="C27" s="37"/>
      <c r="D27" s="37"/>
      <c r="E27" s="37"/>
      <c r="F27" s="37"/>
      <c r="G27" s="37"/>
      <c r="H27" s="37"/>
      <c r="I27" s="37"/>
      <c r="J27" s="37"/>
    </row>
    <row r="28" spans="1:10">
      <c r="A28" s="37" t="s">
        <v>906</v>
      </c>
      <c r="B28" s="37"/>
      <c r="C28" s="37"/>
      <c r="D28" s="37"/>
      <c r="E28" s="37"/>
      <c r="F28" s="37"/>
      <c r="G28" s="37"/>
      <c r="H28" s="37"/>
      <c r="I28" s="37"/>
      <c r="J28" s="37"/>
    </row>
    <row r="29" spans="1:10">
      <c r="A29" s="37" t="s">
        <v>907</v>
      </c>
      <c r="B29" s="37"/>
      <c r="C29" s="37"/>
      <c r="D29" s="37"/>
      <c r="E29" s="37"/>
      <c r="F29" s="37"/>
      <c r="G29" s="37"/>
      <c r="H29" s="37"/>
      <c r="I29" s="37"/>
      <c r="J29" s="37"/>
    </row>
    <row r="30" spans="1:10">
      <c r="A30" s="37" t="s">
        <v>908</v>
      </c>
      <c r="B30" s="37"/>
      <c r="C30" s="37"/>
      <c r="D30" s="37"/>
      <c r="E30" s="37"/>
      <c r="F30" s="37"/>
      <c r="G30" s="37"/>
      <c r="H30" s="37"/>
      <c r="I30" s="37"/>
      <c r="J30" s="37"/>
    </row>
    <row r="31" spans="1:10">
      <c r="A31" s="37" t="s">
        <v>909</v>
      </c>
      <c r="B31" s="37"/>
      <c r="C31" s="37"/>
      <c r="D31" s="37"/>
      <c r="E31" s="37"/>
      <c r="F31" s="37"/>
      <c r="G31" s="37"/>
      <c r="H31" s="37"/>
      <c r="I31" s="37"/>
      <c r="J31" s="37"/>
    </row>
    <row r="32" spans="1:10">
      <c r="A32" s="37" t="s">
        <v>910</v>
      </c>
      <c r="B32" s="37"/>
      <c r="C32" s="37"/>
      <c r="D32" s="37"/>
      <c r="E32" s="37"/>
      <c r="F32" s="37"/>
      <c r="G32" s="37"/>
      <c r="H32" s="37"/>
      <c r="I32" s="37"/>
      <c r="J32" s="37"/>
    </row>
    <row r="33" spans="1:10">
      <c r="A33" s="38"/>
      <c r="B33" s="38"/>
      <c r="C33" s="38"/>
      <c r="D33" s="38"/>
      <c r="E33" s="38"/>
      <c r="F33" s="38"/>
      <c r="G33" s="38"/>
      <c r="H33" s="38"/>
      <c r="I33" s="38"/>
      <c r="J33" s="38"/>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I21"/>
    <mergeCell ref="A22:G22"/>
    <mergeCell ref="A25:J25"/>
    <mergeCell ref="A26:J26"/>
    <mergeCell ref="A27:J27"/>
    <mergeCell ref="A28:J28"/>
    <mergeCell ref="A29:J29"/>
    <mergeCell ref="A30:J30"/>
    <mergeCell ref="A31:J31"/>
    <mergeCell ref="A32:J32"/>
    <mergeCell ref="A33:J33"/>
    <mergeCell ref="A11:A12"/>
    <mergeCell ref="A15:A17"/>
    <mergeCell ref="A18:A19"/>
    <mergeCell ref="G13:G14"/>
    <mergeCell ref="H13:H14"/>
    <mergeCell ref="I13:I14"/>
    <mergeCell ref="J13:J14"/>
    <mergeCell ref="A6:B10"/>
  </mergeCells>
  <dataValidations count="2">
    <dataValidation type="list" allowBlank="1" showInputMessage="1" sqref="J22">
      <formula1>"优,良,中,差"</formula1>
    </dataValidation>
    <dataValidation type="list" allowBlank="1" showInputMessage="1" sqref="D15:D20">
      <formula1>"＝,＞,＜,≥,≤"</formula1>
    </dataValidation>
  </dataValidation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A33" sqref="A33:J33"/>
    </sheetView>
  </sheetViews>
  <sheetFormatPr defaultColWidth="9" defaultRowHeight="13.5"/>
  <cols>
    <col min="2" max="2" width="10.625" customWidth="1"/>
    <col min="3" max="3" width="11.875" customWidth="1"/>
    <col min="4" max="6" width="11.125" customWidth="1"/>
  </cols>
  <sheetData>
    <row r="1" ht="14.25" spans="1:10">
      <c r="A1" s="1" t="s">
        <v>850</v>
      </c>
      <c r="B1" s="2"/>
      <c r="C1" s="2"/>
      <c r="D1" s="2"/>
      <c r="E1" s="2"/>
      <c r="F1" s="2"/>
      <c r="G1" s="2"/>
      <c r="H1" s="2"/>
      <c r="I1" s="2"/>
      <c r="J1" s="2"/>
    </row>
    <row r="2" ht="22.5" spans="1:10">
      <c r="A2" s="3" t="s">
        <v>851</v>
      </c>
      <c r="B2" s="3"/>
      <c r="C2" s="3"/>
      <c r="D2" s="3"/>
      <c r="E2" s="3"/>
      <c r="F2" s="3"/>
      <c r="G2" s="3"/>
      <c r="H2" s="3"/>
      <c r="I2" s="3"/>
      <c r="J2" s="3"/>
    </row>
    <row r="3" ht="22.5" spans="1:10">
      <c r="A3" s="3"/>
      <c r="B3" s="3"/>
      <c r="C3" s="3"/>
      <c r="D3" s="3"/>
      <c r="E3" s="3"/>
      <c r="F3" s="3"/>
      <c r="G3" s="3"/>
      <c r="H3" s="3"/>
      <c r="I3" s="3"/>
      <c r="J3" s="39" t="s">
        <v>852</v>
      </c>
    </row>
    <row r="4" ht="18" customHeight="1" spans="1:10">
      <c r="A4" s="4" t="s">
        <v>853</v>
      </c>
      <c r="B4" s="4"/>
      <c r="C4" s="5" t="s">
        <v>948</v>
      </c>
      <c r="D4" s="5"/>
      <c r="E4" s="5"/>
      <c r="F4" s="5"/>
      <c r="G4" s="5"/>
      <c r="H4" s="5"/>
      <c r="I4" s="5"/>
      <c r="J4" s="5"/>
    </row>
    <row r="5" ht="18" customHeight="1" spans="1:10">
      <c r="A5" s="4" t="s">
        <v>855</v>
      </c>
      <c r="B5" s="4"/>
      <c r="C5" s="6" t="s">
        <v>793</v>
      </c>
      <c r="D5" s="6"/>
      <c r="E5" s="6"/>
      <c r="F5" s="4" t="s">
        <v>857</v>
      </c>
      <c r="G5" s="5" t="s">
        <v>793</v>
      </c>
      <c r="H5" s="5"/>
      <c r="I5" s="5"/>
      <c r="J5" s="5"/>
    </row>
    <row r="6" ht="16.15" customHeight="1" spans="1:10">
      <c r="A6" s="7" t="s">
        <v>858</v>
      </c>
      <c r="B6" s="7"/>
      <c r="C6" s="7"/>
      <c r="D6" s="7" t="s">
        <v>796</v>
      </c>
      <c r="E6" s="7" t="s">
        <v>705</v>
      </c>
      <c r="F6" s="7" t="s">
        <v>859</v>
      </c>
      <c r="G6" s="7" t="s">
        <v>860</v>
      </c>
      <c r="H6" s="7" t="s">
        <v>861</v>
      </c>
      <c r="I6" s="7" t="s">
        <v>862</v>
      </c>
      <c r="J6" s="7"/>
    </row>
    <row r="7" spans="1:10">
      <c r="A7" s="7"/>
      <c r="B7" s="7"/>
      <c r="C7" s="8" t="s">
        <v>805</v>
      </c>
      <c r="D7" s="9">
        <f t="shared" ref="D7:F7" si="0">SUM(D8:D10)</f>
        <v>18687944.74</v>
      </c>
      <c r="E7" s="9">
        <f t="shared" si="0"/>
        <v>18687944.74</v>
      </c>
      <c r="F7" s="9">
        <f t="shared" si="0"/>
        <v>18687944.74</v>
      </c>
      <c r="G7" s="10">
        <v>10</v>
      </c>
      <c r="H7" s="11" t="str">
        <f t="shared" ref="H7:H10" si="1">IF(E7&gt;0,ROUND(F7/E7,3)*100&amp;"%","—")</f>
        <v>100%</v>
      </c>
      <c r="I7" s="13">
        <v>10</v>
      </c>
      <c r="J7" s="13"/>
    </row>
    <row r="8" ht="36" spans="1:10">
      <c r="A8" s="7"/>
      <c r="B8" s="7"/>
      <c r="C8" s="8" t="s">
        <v>863</v>
      </c>
      <c r="D8" s="12">
        <v>18687944.74</v>
      </c>
      <c r="E8" s="12">
        <v>18687944.74</v>
      </c>
      <c r="F8" s="12">
        <v>18687944.74</v>
      </c>
      <c r="G8" s="7" t="s">
        <v>709</v>
      </c>
      <c r="H8" s="11" t="str">
        <f t="shared" si="1"/>
        <v>100%</v>
      </c>
      <c r="I8" s="13" t="s">
        <v>709</v>
      </c>
      <c r="J8" s="13"/>
    </row>
    <row r="9" ht="36" spans="1:10">
      <c r="A9" s="7"/>
      <c r="B9" s="7"/>
      <c r="C9" s="8" t="s">
        <v>864</v>
      </c>
      <c r="D9" s="12"/>
      <c r="E9" s="12"/>
      <c r="F9" s="12"/>
      <c r="G9" s="7" t="s">
        <v>709</v>
      </c>
      <c r="H9" s="11" t="str">
        <f t="shared" si="1"/>
        <v>—</v>
      </c>
      <c r="I9" s="13" t="s">
        <v>709</v>
      </c>
      <c r="J9" s="13"/>
    </row>
    <row r="10" ht="24" spans="1:10">
      <c r="A10" s="7"/>
      <c r="B10" s="7"/>
      <c r="C10" s="8" t="s">
        <v>865</v>
      </c>
      <c r="D10" s="12"/>
      <c r="E10" s="12"/>
      <c r="F10" s="12"/>
      <c r="G10" s="7" t="s">
        <v>709</v>
      </c>
      <c r="H10" s="11" t="str">
        <f t="shared" si="1"/>
        <v>—</v>
      </c>
      <c r="I10" s="13" t="s">
        <v>709</v>
      </c>
      <c r="J10" s="13"/>
    </row>
    <row r="11" ht="31.9" customHeight="1" spans="1:10">
      <c r="A11" s="7" t="s">
        <v>866</v>
      </c>
      <c r="B11" s="7" t="s">
        <v>867</v>
      </c>
      <c r="C11" s="7"/>
      <c r="D11" s="7"/>
      <c r="E11" s="7"/>
      <c r="F11" s="13" t="s">
        <v>868</v>
      </c>
      <c r="G11" s="13"/>
      <c r="H11" s="13"/>
      <c r="I11" s="13"/>
      <c r="J11" s="13"/>
    </row>
    <row r="12" ht="78" customHeight="1" spans="1:10">
      <c r="A12" s="7"/>
      <c r="B12" s="14" t="s">
        <v>949</v>
      </c>
      <c r="C12" s="15"/>
      <c r="D12" s="15"/>
      <c r="E12" s="16"/>
      <c r="F12" s="13" t="s">
        <v>927</v>
      </c>
      <c r="G12" s="13"/>
      <c r="H12" s="13"/>
      <c r="I12" s="13"/>
      <c r="J12" s="13"/>
    </row>
    <row r="13" ht="31.9" customHeight="1" spans="1:10">
      <c r="A13" s="17" t="s">
        <v>812</v>
      </c>
      <c r="B13" s="18"/>
      <c r="C13" s="19"/>
      <c r="D13" s="17" t="s">
        <v>871</v>
      </c>
      <c r="E13" s="18"/>
      <c r="F13" s="19"/>
      <c r="G13" s="20" t="s">
        <v>816</v>
      </c>
      <c r="H13" s="20" t="s">
        <v>872</v>
      </c>
      <c r="I13" s="20" t="s">
        <v>862</v>
      </c>
      <c r="J13" s="20" t="s">
        <v>817</v>
      </c>
    </row>
    <row r="14" ht="31.9" customHeight="1" spans="1:10">
      <c r="A14" s="21" t="s">
        <v>818</v>
      </c>
      <c r="B14" s="7" t="s">
        <v>819</v>
      </c>
      <c r="C14" s="7" t="s">
        <v>820</v>
      </c>
      <c r="D14" s="7" t="s">
        <v>813</v>
      </c>
      <c r="E14" s="7" t="s">
        <v>814</v>
      </c>
      <c r="F14" s="22" t="s">
        <v>815</v>
      </c>
      <c r="G14" s="23"/>
      <c r="H14" s="23"/>
      <c r="I14" s="23"/>
      <c r="J14" s="23"/>
    </row>
    <row r="15" ht="31.9" customHeight="1" spans="1:10">
      <c r="A15" s="7"/>
      <c r="B15" s="24" t="s">
        <v>826</v>
      </c>
      <c r="C15" s="25" t="s">
        <v>942</v>
      </c>
      <c r="D15" s="26" t="s">
        <v>878</v>
      </c>
      <c r="E15" s="7">
        <v>100</v>
      </c>
      <c r="F15" s="22" t="s">
        <v>829</v>
      </c>
      <c r="G15" s="23">
        <v>1</v>
      </c>
      <c r="H15" s="27">
        <v>15</v>
      </c>
      <c r="I15" s="40">
        <v>15</v>
      </c>
      <c r="J15" s="23"/>
    </row>
    <row r="16" ht="31.9" customHeight="1" spans="1:10">
      <c r="A16" s="7"/>
      <c r="B16" s="24" t="s">
        <v>831</v>
      </c>
      <c r="C16" s="25" t="s">
        <v>943</v>
      </c>
      <c r="D16" s="26" t="s">
        <v>878</v>
      </c>
      <c r="E16" s="7">
        <v>1</v>
      </c>
      <c r="F16" s="22" t="s">
        <v>829</v>
      </c>
      <c r="G16" s="23">
        <v>1</v>
      </c>
      <c r="H16" s="27">
        <v>15</v>
      </c>
      <c r="I16" s="40">
        <v>15</v>
      </c>
      <c r="J16" s="23"/>
    </row>
    <row r="17" ht="31.9" customHeight="1" spans="1:10">
      <c r="A17" s="7"/>
      <c r="B17" s="7" t="s">
        <v>836</v>
      </c>
      <c r="C17" s="25" t="s">
        <v>932</v>
      </c>
      <c r="D17" s="26" t="s">
        <v>878</v>
      </c>
      <c r="E17" s="12">
        <v>18687944.74</v>
      </c>
      <c r="F17" s="22" t="s">
        <v>838</v>
      </c>
      <c r="G17" s="12">
        <v>18687944.74</v>
      </c>
      <c r="H17" s="27">
        <v>15</v>
      </c>
      <c r="I17" s="40">
        <v>15</v>
      </c>
      <c r="J17" s="23"/>
    </row>
    <row r="18" ht="31.9" customHeight="1" spans="1:10">
      <c r="A18" s="7" t="s">
        <v>884</v>
      </c>
      <c r="B18" s="7" t="s">
        <v>885</v>
      </c>
      <c r="C18" s="25" t="s">
        <v>934</v>
      </c>
      <c r="D18" s="26" t="s">
        <v>878</v>
      </c>
      <c r="E18" s="7" t="s">
        <v>935</v>
      </c>
      <c r="F18" s="22" t="s">
        <v>890</v>
      </c>
      <c r="G18" s="23" t="s">
        <v>935</v>
      </c>
      <c r="H18" s="27">
        <v>15</v>
      </c>
      <c r="I18" s="40">
        <v>15</v>
      </c>
      <c r="J18" s="23"/>
    </row>
    <row r="19" ht="31.9" customHeight="1" spans="1:10">
      <c r="A19" s="7"/>
      <c r="B19" s="7" t="s">
        <v>887</v>
      </c>
      <c r="C19" s="25" t="s">
        <v>945</v>
      </c>
      <c r="D19" s="26" t="s">
        <v>878</v>
      </c>
      <c r="E19" s="7">
        <v>7</v>
      </c>
      <c r="F19" s="22" t="s">
        <v>929</v>
      </c>
      <c r="G19" s="23" t="s">
        <v>950</v>
      </c>
      <c r="H19" s="27">
        <v>10</v>
      </c>
      <c r="I19" s="40">
        <v>10</v>
      </c>
      <c r="J19" s="23"/>
    </row>
    <row r="20" ht="31.9" customHeight="1" spans="1:10">
      <c r="A20" s="28" t="s">
        <v>843</v>
      </c>
      <c r="B20" s="29" t="s">
        <v>844</v>
      </c>
      <c r="C20" s="25" t="s">
        <v>947</v>
      </c>
      <c r="D20" s="26" t="s">
        <v>897</v>
      </c>
      <c r="E20" s="30">
        <v>98</v>
      </c>
      <c r="F20" s="30" t="s">
        <v>829</v>
      </c>
      <c r="G20" s="30">
        <v>0.98</v>
      </c>
      <c r="H20" s="31">
        <v>20</v>
      </c>
      <c r="I20" s="41">
        <v>18</v>
      </c>
      <c r="J20" s="42" t="s">
        <v>898</v>
      </c>
    </row>
    <row r="21" ht="31.9" customHeight="1" spans="1:10">
      <c r="A21" s="4" t="s">
        <v>899</v>
      </c>
      <c r="B21" s="4"/>
      <c r="C21" s="4"/>
      <c r="D21" s="32"/>
      <c r="E21" s="33"/>
      <c r="F21" s="33"/>
      <c r="G21" s="33"/>
      <c r="H21" s="33"/>
      <c r="I21" s="43"/>
      <c r="J21" s="44" t="s">
        <v>900</v>
      </c>
    </row>
    <row r="22" ht="31.9" customHeight="1" spans="1:10">
      <c r="A22" s="34" t="s">
        <v>901</v>
      </c>
      <c r="B22" s="34"/>
      <c r="C22" s="34"/>
      <c r="D22" s="34"/>
      <c r="E22" s="34"/>
      <c r="F22" s="34"/>
      <c r="G22" s="34"/>
      <c r="H22" s="34">
        <v>100</v>
      </c>
      <c r="I22" s="45">
        <f>SUM(I7,I15:I20)</f>
        <v>98</v>
      </c>
      <c r="J22" s="46" t="s">
        <v>902</v>
      </c>
    </row>
    <row r="23" ht="14.25" spans="1:10">
      <c r="A23" s="2"/>
      <c r="B23" s="2"/>
      <c r="C23" s="2"/>
      <c r="D23" s="2"/>
      <c r="E23" s="2"/>
      <c r="F23" s="2"/>
      <c r="G23" s="2"/>
      <c r="H23" s="2"/>
      <c r="I23" s="2"/>
      <c r="J23" s="2"/>
    </row>
    <row r="24" spans="1:10">
      <c r="A24" s="35" t="s">
        <v>847</v>
      </c>
      <c r="B24" s="36"/>
      <c r="C24" s="36"/>
      <c r="D24" s="36"/>
      <c r="E24" s="36"/>
      <c r="F24" s="36"/>
      <c r="G24" s="36"/>
      <c r="H24" s="36"/>
      <c r="I24" s="36"/>
      <c r="J24" s="47"/>
    </row>
    <row r="25" spans="1:10">
      <c r="A25" s="37" t="s">
        <v>903</v>
      </c>
      <c r="B25" s="37"/>
      <c r="C25" s="37"/>
      <c r="D25" s="37"/>
      <c r="E25" s="37"/>
      <c r="F25" s="37"/>
      <c r="G25" s="37"/>
      <c r="H25" s="37"/>
      <c r="I25" s="37"/>
      <c r="J25" s="37"/>
    </row>
    <row r="26" spans="1:10">
      <c r="A26" s="37" t="s">
        <v>904</v>
      </c>
      <c r="B26" s="37"/>
      <c r="C26" s="37"/>
      <c r="D26" s="37"/>
      <c r="E26" s="37"/>
      <c r="F26" s="37"/>
      <c r="G26" s="37"/>
      <c r="H26" s="37"/>
      <c r="I26" s="37"/>
      <c r="J26" s="37"/>
    </row>
    <row r="27" spans="1:10">
      <c r="A27" s="37" t="s">
        <v>905</v>
      </c>
      <c r="B27" s="37"/>
      <c r="C27" s="37"/>
      <c r="D27" s="37"/>
      <c r="E27" s="37"/>
      <c r="F27" s="37"/>
      <c r="G27" s="37"/>
      <c r="H27" s="37"/>
      <c r="I27" s="37"/>
      <c r="J27" s="37"/>
    </row>
    <row r="28" spans="1:10">
      <c r="A28" s="37" t="s">
        <v>906</v>
      </c>
      <c r="B28" s="37"/>
      <c r="C28" s="37"/>
      <c r="D28" s="37"/>
      <c r="E28" s="37"/>
      <c r="F28" s="37"/>
      <c r="G28" s="37"/>
      <c r="H28" s="37"/>
      <c r="I28" s="37"/>
      <c r="J28" s="37"/>
    </row>
    <row r="29" spans="1:10">
      <c r="A29" s="37" t="s">
        <v>907</v>
      </c>
      <c r="B29" s="37"/>
      <c r="C29" s="37"/>
      <c r="D29" s="37"/>
      <c r="E29" s="37"/>
      <c r="F29" s="37"/>
      <c r="G29" s="37"/>
      <c r="H29" s="37"/>
      <c r="I29" s="37"/>
      <c r="J29" s="37"/>
    </row>
    <row r="30" spans="1:10">
      <c r="A30" s="37" t="s">
        <v>908</v>
      </c>
      <c r="B30" s="37"/>
      <c r="C30" s="37"/>
      <c r="D30" s="37"/>
      <c r="E30" s="37"/>
      <c r="F30" s="37"/>
      <c r="G30" s="37"/>
      <c r="H30" s="37"/>
      <c r="I30" s="37"/>
      <c r="J30" s="37"/>
    </row>
    <row r="31" spans="1:10">
      <c r="A31" s="37" t="s">
        <v>909</v>
      </c>
      <c r="B31" s="37"/>
      <c r="C31" s="37"/>
      <c r="D31" s="37"/>
      <c r="E31" s="37"/>
      <c r="F31" s="37"/>
      <c r="G31" s="37"/>
      <c r="H31" s="37"/>
      <c r="I31" s="37"/>
      <c r="J31" s="37"/>
    </row>
    <row r="32" spans="1:10">
      <c r="A32" s="37" t="s">
        <v>910</v>
      </c>
      <c r="B32" s="37"/>
      <c r="C32" s="37"/>
      <c r="D32" s="37"/>
      <c r="E32" s="37"/>
      <c r="F32" s="37"/>
      <c r="G32" s="37"/>
      <c r="H32" s="37"/>
      <c r="I32" s="37"/>
      <c r="J32" s="37"/>
    </row>
    <row r="33" spans="1:10">
      <c r="A33" s="38"/>
      <c r="B33" s="38"/>
      <c r="C33" s="38"/>
      <c r="D33" s="38"/>
      <c r="E33" s="38"/>
      <c r="F33" s="38"/>
      <c r="G33" s="38"/>
      <c r="H33" s="38"/>
      <c r="I33" s="38"/>
      <c r="J33" s="38"/>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I21"/>
    <mergeCell ref="A22:G22"/>
    <mergeCell ref="A25:J25"/>
    <mergeCell ref="A26:J26"/>
    <mergeCell ref="A27:J27"/>
    <mergeCell ref="A28:J28"/>
    <mergeCell ref="A29:J29"/>
    <mergeCell ref="A30:J30"/>
    <mergeCell ref="A31:J31"/>
    <mergeCell ref="A32:J32"/>
    <mergeCell ref="A33:J33"/>
    <mergeCell ref="A11:A12"/>
    <mergeCell ref="A15:A17"/>
    <mergeCell ref="A18:A19"/>
    <mergeCell ref="G13:G14"/>
    <mergeCell ref="H13:H14"/>
    <mergeCell ref="I13:I14"/>
    <mergeCell ref="J13:J14"/>
    <mergeCell ref="A6:B10"/>
  </mergeCells>
  <dataValidations count="2">
    <dataValidation type="list" allowBlank="1" showInputMessage="1" sqref="J22">
      <formula1>"优,良,中,差"</formula1>
    </dataValidation>
    <dataValidation type="list" allowBlank="1" showInputMessage="1" sqref="D15:D20">
      <formula1>"＝,＞,＜,≥,≤"</formula1>
    </dataValidation>
  </dataValidation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F38"/>
  <sheetViews>
    <sheetView workbookViewId="0">
      <pane ySplit="6" topLeftCell="A14" activePane="bottomLeft" state="frozen"/>
      <selection/>
      <selection pane="bottomLeft" activeCell="A3" sqref="A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74" t="s">
        <v>76</v>
      </c>
    </row>
    <row r="2" ht="14.25" spans="6:6">
      <c r="F2" s="160" t="s">
        <v>77</v>
      </c>
    </row>
    <row r="3" ht="14.25" spans="1:6">
      <c r="A3" s="160" t="s">
        <v>78</v>
      </c>
      <c r="F3" s="160" t="s">
        <v>79</v>
      </c>
    </row>
    <row r="4" ht="19.5" customHeight="1" spans="1:6">
      <c r="A4" s="161" t="s">
        <v>80</v>
      </c>
      <c r="B4" s="161"/>
      <c r="C4" s="161"/>
      <c r="D4" s="161" t="s">
        <v>81</v>
      </c>
      <c r="E4" s="161"/>
      <c r="F4" s="161"/>
    </row>
    <row r="5" ht="19.5" customHeight="1" spans="1:6">
      <c r="A5" s="161" t="s">
        <v>82</v>
      </c>
      <c r="B5" s="161" t="s">
        <v>83</v>
      </c>
      <c r="C5" s="161" t="s">
        <v>84</v>
      </c>
      <c r="D5" s="161" t="s">
        <v>85</v>
      </c>
      <c r="E5" s="161" t="s">
        <v>83</v>
      </c>
      <c r="F5" s="161" t="s">
        <v>84</v>
      </c>
    </row>
    <row r="6" ht="19.5" customHeight="1" spans="1:6">
      <c r="A6" s="161" t="s">
        <v>86</v>
      </c>
      <c r="B6" s="161"/>
      <c r="C6" s="161" t="s">
        <v>87</v>
      </c>
      <c r="D6" s="161" t="s">
        <v>86</v>
      </c>
      <c r="E6" s="161"/>
      <c r="F6" s="161" t="s">
        <v>88</v>
      </c>
    </row>
    <row r="7" ht="19.5" customHeight="1" spans="1:6">
      <c r="A7" s="162" t="s">
        <v>89</v>
      </c>
      <c r="B7" s="161" t="s">
        <v>87</v>
      </c>
      <c r="C7" s="165">
        <v>32014614.09</v>
      </c>
      <c r="D7" s="162" t="s">
        <v>90</v>
      </c>
      <c r="E7" s="161" t="s">
        <v>91</v>
      </c>
      <c r="F7" s="165">
        <v>3698077.6</v>
      </c>
    </row>
    <row r="8" ht="19.5" customHeight="1" spans="1:6">
      <c r="A8" s="162" t="s">
        <v>92</v>
      </c>
      <c r="B8" s="161" t="s">
        <v>88</v>
      </c>
      <c r="C8" s="165">
        <v>767651</v>
      </c>
      <c r="D8" s="162" t="s">
        <v>93</v>
      </c>
      <c r="E8" s="161" t="s">
        <v>94</v>
      </c>
      <c r="F8" s="165"/>
    </row>
    <row r="9" ht="19.5" customHeight="1" spans="1:6">
      <c r="A9" s="162" t="s">
        <v>95</v>
      </c>
      <c r="B9" s="161" t="s">
        <v>96</v>
      </c>
      <c r="C9" s="165">
        <v>3900</v>
      </c>
      <c r="D9" s="162" t="s">
        <v>97</v>
      </c>
      <c r="E9" s="161" t="s">
        <v>98</v>
      </c>
      <c r="F9" s="165"/>
    </row>
    <row r="10" ht="19.5" customHeight="1" spans="1:6">
      <c r="A10" s="162" t="s">
        <v>99</v>
      </c>
      <c r="B10" s="161" t="s">
        <v>100</v>
      </c>
      <c r="C10" s="165">
        <v>0</v>
      </c>
      <c r="D10" s="162" t="s">
        <v>101</v>
      </c>
      <c r="E10" s="161" t="s">
        <v>102</v>
      </c>
      <c r="F10" s="165"/>
    </row>
    <row r="11" ht="19.5" customHeight="1" spans="1:6">
      <c r="A11" s="162" t="s">
        <v>103</v>
      </c>
      <c r="B11" s="161" t="s">
        <v>104</v>
      </c>
      <c r="C11" s="165">
        <v>0</v>
      </c>
      <c r="D11" s="162" t="s">
        <v>105</v>
      </c>
      <c r="E11" s="161" t="s">
        <v>106</v>
      </c>
      <c r="F11" s="165">
        <v>24468.5</v>
      </c>
    </row>
    <row r="12" ht="19.5" customHeight="1" spans="1:6">
      <c r="A12" s="162" t="s">
        <v>107</v>
      </c>
      <c r="B12" s="161" t="s">
        <v>108</v>
      </c>
      <c r="C12" s="165">
        <v>0</v>
      </c>
      <c r="D12" s="162" t="s">
        <v>109</v>
      </c>
      <c r="E12" s="161" t="s">
        <v>110</v>
      </c>
      <c r="F12" s="165">
        <v>76544.91</v>
      </c>
    </row>
    <row r="13" ht="19.5" customHeight="1" spans="1:6">
      <c r="A13" s="162" t="s">
        <v>111</v>
      </c>
      <c r="B13" s="161" t="s">
        <v>112</v>
      </c>
      <c r="C13" s="165">
        <v>0</v>
      </c>
      <c r="D13" s="162" t="s">
        <v>113</v>
      </c>
      <c r="E13" s="161" t="s">
        <v>114</v>
      </c>
      <c r="F13" s="165">
        <v>246966.12</v>
      </c>
    </row>
    <row r="14" ht="19.5" customHeight="1" spans="1:6">
      <c r="A14" s="162" t="s">
        <v>115</v>
      </c>
      <c r="B14" s="161" t="s">
        <v>116</v>
      </c>
      <c r="C14" s="165">
        <v>0</v>
      </c>
      <c r="D14" s="162" t="s">
        <v>117</v>
      </c>
      <c r="E14" s="161" t="s">
        <v>118</v>
      </c>
      <c r="F14" s="165">
        <v>1566816.8</v>
      </c>
    </row>
    <row r="15" ht="19.5" customHeight="1" spans="1:6">
      <c r="A15" s="162"/>
      <c r="B15" s="161" t="s">
        <v>119</v>
      </c>
      <c r="C15" s="178"/>
      <c r="D15" s="162" t="s">
        <v>120</v>
      </c>
      <c r="E15" s="161" t="s">
        <v>121</v>
      </c>
      <c r="F15" s="165">
        <v>795273.66</v>
      </c>
    </row>
    <row r="16" ht="19.5" customHeight="1" spans="1:6">
      <c r="A16" s="162"/>
      <c r="B16" s="161" t="s">
        <v>122</v>
      </c>
      <c r="C16" s="178"/>
      <c r="D16" s="162" t="s">
        <v>123</v>
      </c>
      <c r="E16" s="161" t="s">
        <v>124</v>
      </c>
      <c r="F16" s="165">
        <v>5900340.88</v>
      </c>
    </row>
    <row r="17" ht="19.5" customHeight="1" spans="1:6">
      <c r="A17" s="162"/>
      <c r="B17" s="161" t="s">
        <v>125</v>
      </c>
      <c r="C17" s="178"/>
      <c r="D17" s="162" t="s">
        <v>126</v>
      </c>
      <c r="E17" s="161" t="s">
        <v>127</v>
      </c>
      <c r="F17" s="165">
        <v>767851</v>
      </c>
    </row>
    <row r="18" ht="19.5" customHeight="1" spans="1:6">
      <c r="A18" s="162"/>
      <c r="B18" s="161" t="s">
        <v>128</v>
      </c>
      <c r="C18" s="178"/>
      <c r="D18" s="162" t="s">
        <v>129</v>
      </c>
      <c r="E18" s="161" t="s">
        <v>130</v>
      </c>
      <c r="F18" s="165">
        <v>18222065.5</v>
      </c>
    </row>
    <row r="19" ht="19.5" customHeight="1" spans="1:6">
      <c r="A19" s="162"/>
      <c r="B19" s="161" t="s">
        <v>131</v>
      </c>
      <c r="C19" s="178"/>
      <c r="D19" s="162" t="s">
        <v>132</v>
      </c>
      <c r="E19" s="161" t="s">
        <v>133</v>
      </c>
      <c r="F19" s="165"/>
    </row>
    <row r="20" ht="19.5" customHeight="1" spans="1:6">
      <c r="A20" s="162"/>
      <c r="B20" s="161" t="s">
        <v>134</v>
      </c>
      <c r="C20" s="178"/>
      <c r="D20" s="162" t="s">
        <v>135</v>
      </c>
      <c r="E20" s="161" t="s">
        <v>136</v>
      </c>
      <c r="F20" s="165"/>
    </row>
    <row r="21" ht="19.5" customHeight="1" spans="1:6">
      <c r="A21" s="162"/>
      <c r="B21" s="161" t="s">
        <v>137</v>
      </c>
      <c r="C21" s="178"/>
      <c r="D21" s="162" t="s">
        <v>138</v>
      </c>
      <c r="E21" s="161" t="s">
        <v>139</v>
      </c>
      <c r="F21" s="165"/>
    </row>
    <row r="22" ht="19.5" customHeight="1" spans="1:6">
      <c r="A22" s="162"/>
      <c r="B22" s="161" t="s">
        <v>140</v>
      </c>
      <c r="C22" s="178"/>
      <c r="D22" s="162" t="s">
        <v>141</v>
      </c>
      <c r="E22" s="161" t="s">
        <v>142</v>
      </c>
      <c r="F22" s="165"/>
    </row>
    <row r="23" ht="19.5" customHeight="1" spans="1:6">
      <c r="A23" s="162"/>
      <c r="B23" s="161" t="s">
        <v>143</v>
      </c>
      <c r="C23" s="178"/>
      <c r="D23" s="162" t="s">
        <v>144</v>
      </c>
      <c r="E23" s="161" t="s">
        <v>145</v>
      </c>
      <c r="F23" s="165"/>
    </row>
    <row r="24" ht="19.5" customHeight="1" spans="1:6">
      <c r="A24" s="162"/>
      <c r="B24" s="161" t="s">
        <v>146</v>
      </c>
      <c r="C24" s="178"/>
      <c r="D24" s="162" t="s">
        <v>147</v>
      </c>
      <c r="E24" s="161" t="s">
        <v>148</v>
      </c>
      <c r="F24" s="165">
        <v>566788.16</v>
      </c>
    </row>
    <row r="25" ht="19.5" customHeight="1" spans="1:6">
      <c r="A25" s="162"/>
      <c r="B25" s="161" t="s">
        <v>149</v>
      </c>
      <c r="C25" s="178"/>
      <c r="D25" s="162" t="s">
        <v>150</v>
      </c>
      <c r="E25" s="161" t="s">
        <v>151</v>
      </c>
      <c r="F25" s="165">
        <v>715252</v>
      </c>
    </row>
    <row r="26" ht="19.5" customHeight="1" spans="1:6">
      <c r="A26" s="162"/>
      <c r="B26" s="161" t="s">
        <v>152</v>
      </c>
      <c r="C26" s="178"/>
      <c r="D26" s="162" t="s">
        <v>153</v>
      </c>
      <c r="E26" s="161" t="s">
        <v>154</v>
      </c>
      <c r="F26" s="165"/>
    </row>
    <row r="27" ht="19.5" customHeight="1" spans="1:6">
      <c r="A27" s="162"/>
      <c r="B27" s="161" t="s">
        <v>155</v>
      </c>
      <c r="C27" s="178"/>
      <c r="D27" s="162" t="s">
        <v>156</v>
      </c>
      <c r="E27" s="161" t="s">
        <v>157</v>
      </c>
      <c r="F27" s="165">
        <v>3900</v>
      </c>
    </row>
    <row r="28" ht="19.5" customHeight="1" spans="1:6">
      <c r="A28" s="162"/>
      <c r="B28" s="161" t="s">
        <v>158</v>
      </c>
      <c r="C28" s="178"/>
      <c r="D28" s="162" t="s">
        <v>159</v>
      </c>
      <c r="E28" s="161" t="s">
        <v>160</v>
      </c>
      <c r="F28" s="165">
        <v>201819.96</v>
      </c>
    </row>
    <row r="29" ht="19.5" customHeight="1" spans="1:6">
      <c r="A29" s="162"/>
      <c r="B29" s="161" t="s">
        <v>161</v>
      </c>
      <c r="C29" s="178"/>
      <c r="D29" s="162" t="s">
        <v>162</v>
      </c>
      <c r="E29" s="161" t="s">
        <v>163</v>
      </c>
      <c r="F29" s="165"/>
    </row>
    <row r="30" ht="19.5" customHeight="1" spans="1:6">
      <c r="A30" s="161"/>
      <c r="B30" s="161" t="s">
        <v>164</v>
      </c>
      <c r="C30" s="178"/>
      <c r="D30" s="162" t="s">
        <v>165</v>
      </c>
      <c r="E30" s="161" t="s">
        <v>166</v>
      </c>
      <c r="F30" s="165"/>
    </row>
    <row r="31" ht="19.5" customHeight="1" spans="1:6">
      <c r="A31" s="161"/>
      <c r="B31" s="161" t="s">
        <v>167</v>
      </c>
      <c r="C31" s="178"/>
      <c r="D31" s="162" t="s">
        <v>168</v>
      </c>
      <c r="E31" s="161" t="s">
        <v>169</v>
      </c>
      <c r="F31" s="165"/>
    </row>
    <row r="32" ht="19.5" customHeight="1" spans="1:6">
      <c r="A32" s="161"/>
      <c r="B32" s="161" t="s">
        <v>170</v>
      </c>
      <c r="C32" s="178"/>
      <c r="D32" s="162" t="s">
        <v>171</v>
      </c>
      <c r="E32" s="161" t="s">
        <v>172</v>
      </c>
      <c r="F32" s="165"/>
    </row>
    <row r="33" ht="19.5" customHeight="1" spans="1:6">
      <c r="A33" s="161" t="s">
        <v>173</v>
      </c>
      <c r="B33" s="161" t="s">
        <v>174</v>
      </c>
      <c r="C33" s="165">
        <v>32786165.09</v>
      </c>
      <c r="D33" s="161" t="s">
        <v>175</v>
      </c>
      <c r="E33" s="161" t="s">
        <v>176</v>
      </c>
      <c r="F33" s="165">
        <v>32786165.09</v>
      </c>
    </row>
    <row r="34" ht="19.5" customHeight="1" spans="1:6">
      <c r="A34" s="162" t="s">
        <v>177</v>
      </c>
      <c r="B34" s="161" t="s">
        <v>178</v>
      </c>
      <c r="C34" s="165"/>
      <c r="D34" s="162" t="s">
        <v>179</v>
      </c>
      <c r="E34" s="161" t="s">
        <v>180</v>
      </c>
      <c r="F34" s="165"/>
    </row>
    <row r="35" ht="19.5" customHeight="1" spans="1:6">
      <c r="A35" s="162" t="s">
        <v>181</v>
      </c>
      <c r="B35" s="161" t="s">
        <v>182</v>
      </c>
      <c r="C35" s="165">
        <v>0</v>
      </c>
      <c r="D35" s="162" t="s">
        <v>183</v>
      </c>
      <c r="E35" s="161" t="s">
        <v>184</v>
      </c>
      <c r="F35" s="165">
        <v>0</v>
      </c>
    </row>
    <row r="36" ht="19.5" customHeight="1" spans="1:6">
      <c r="A36" s="161" t="s">
        <v>185</v>
      </c>
      <c r="B36" s="161" t="s">
        <v>186</v>
      </c>
      <c r="C36" s="165">
        <v>32786165.09</v>
      </c>
      <c r="D36" s="161" t="s">
        <v>185</v>
      </c>
      <c r="E36" s="161" t="s">
        <v>187</v>
      </c>
      <c r="F36" s="165">
        <v>32786165.09</v>
      </c>
    </row>
    <row r="37" ht="19.5" customHeight="1" spans="1:6">
      <c r="A37" s="175" t="s">
        <v>188</v>
      </c>
      <c r="B37" s="175"/>
      <c r="C37" s="175"/>
      <c r="D37" s="175"/>
      <c r="E37" s="175"/>
      <c r="F37" s="175"/>
    </row>
    <row r="38" ht="19.5" customHeight="1" spans="1:6">
      <c r="A38" s="175" t="s">
        <v>189</v>
      </c>
      <c r="B38" s="175"/>
      <c r="C38" s="175"/>
      <c r="D38" s="175"/>
      <c r="E38" s="175"/>
      <c r="F38" s="175"/>
    </row>
  </sheetData>
  <mergeCells count="4">
    <mergeCell ref="A4:C4"/>
    <mergeCell ref="D4:F4"/>
    <mergeCell ref="A37:F37"/>
    <mergeCell ref="A38:F38"/>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L101"/>
  <sheetViews>
    <sheetView workbookViewId="0">
      <pane xSplit="4" ySplit="9" topLeftCell="E96" activePane="bottomRight" state="frozen"/>
      <selection/>
      <selection pane="topRight"/>
      <selection pane="bottomLeft"/>
      <selection pane="bottomRight" activeCell="E104" sqref="E104"/>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74" t="s">
        <v>190</v>
      </c>
    </row>
    <row r="2" ht="14.25" spans="12:12">
      <c r="L2" s="160" t="s">
        <v>191</v>
      </c>
    </row>
    <row r="3" ht="14.25" spans="1:12">
      <c r="A3" s="160" t="s">
        <v>78</v>
      </c>
      <c r="L3" s="160" t="s">
        <v>79</v>
      </c>
    </row>
    <row r="4" ht="19.5" customHeight="1" spans="1:12">
      <c r="A4" s="161" t="s">
        <v>82</v>
      </c>
      <c r="B4" s="161"/>
      <c r="C4" s="161"/>
      <c r="D4" s="161"/>
      <c r="E4" s="169" t="s">
        <v>173</v>
      </c>
      <c r="F4" s="169" t="s">
        <v>192</v>
      </c>
      <c r="G4" s="169" t="s">
        <v>193</v>
      </c>
      <c r="H4" s="169" t="s">
        <v>194</v>
      </c>
      <c r="I4" s="169"/>
      <c r="J4" s="169" t="s">
        <v>195</v>
      </c>
      <c r="K4" s="169" t="s">
        <v>196</v>
      </c>
      <c r="L4" s="169" t="s">
        <v>197</v>
      </c>
    </row>
    <row r="5" ht="19.5" customHeight="1" spans="1:12">
      <c r="A5" s="169" t="s">
        <v>198</v>
      </c>
      <c r="B5" s="169"/>
      <c r="C5" s="169"/>
      <c r="D5" s="161" t="s">
        <v>199</v>
      </c>
      <c r="E5" s="169"/>
      <c r="F5" s="169"/>
      <c r="G5" s="169"/>
      <c r="H5" s="169" t="s">
        <v>200</v>
      </c>
      <c r="I5" s="169" t="s">
        <v>201</v>
      </c>
      <c r="J5" s="169"/>
      <c r="K5" s="169"/>
      <c r="L5" s="169" t="s">
        <v>200</v>
      </c>
    </row>
    <row r="6" ht="19.5" customHeight="1" spans="1:12">
      <c r="A6" s="169"/>
      <c r="B6" s="169"/>
      <c r="C6" s="169"/>
      <c r="D6" s="161"/>
      <c r="E6" s="169"/>
      <c r="F6" s="169"/>
      <c r="G6" s="169"/>
      <c r="H6" s="169"/>
      <c r="I6" s="169"/>
      <c r="J6" s="169"/>
      <c r="K6" s="169"/>
      <c r="L6" s="169"/>
    </row>
    <row r="7" ht="19.5" customHeight="1" spans="1:12">
      <c r="A7" s="169"/>
      <c r="B7" s="169"/>
      <c r="C7" s="169"/>
      <c r="D7" s="161"/>
      <c r="E7" s="169"/>
      <c r="F7" s="169"/>
      <c r="G7" s="169"/>
      <c r="H7" s="169"/>
      <c r="I7" s="169"/>
      <c r="J7" s="169"/>
      <c r="K7" s="169"/>
      <c r="L7" s="169"/>
    </row>
    <row r="8" ht="19.5" customHeight="1" spans="1:12">
      <c r="A8" s="161" t="s">
        <v>202</v>
      </c>
      <c r="B8" s="161" t="s">
        <v>203</v>
      </c>
      <c r="C8" s="161" t="s">
        <v>204</v>
      </c>
      <c r="D8" s="161" t="s">
        <v>86</v>
      </c>
      <c r="E8" s="169" t="s">
        <v>87</v>
      </c>
      <c r="F8" s="169" t="s">
        <v>88</v>
      </c>
      <c r="G8" s="169" t="s">
        <v>96</v>
      </c>
      <c r="H8" s="169" t="s">
        <v>100</v>
      </c>
      <c r="I8" s="169" t="s">
        <v>104</v>
      </c>
      <c r="J8" s="169" t="s">
        <v>108</v>
      </c>
      <c r="K8" s="169" t="s">
        <v>112</v>
      </c>
      <c r="L8" s="169" t="s">
        <v>116</v>
      </c>
    </row>
    <row r="9" ht="19.5" customHeight="1" spans="1:12">
      <c r="A9" s="161"/>
      <c r="B9" s="161"/>
      <c r="C9" s="161"/>
      <c r="D9" s="161" t="s">
        <v>205</v>
      </c>
      <c r="E9" s="165">
        <v>32786165.09</v>
      </c>
      <c r="F9" s="165">
        <v>32786165.09</v>
      </c>
      <c r="G9" s="165">
        <v>0</v>
      </c>
      <c r="H9" s="165">
        <v>0</v>
      </c>
      <c r="I9" s="165"/>
      <c r="J9" s="165">
        <v>0</v>
      </c>
      <c r="K9" s="165">
        <v>0</v>
      </c>
      <c r="L9" s="165">
        <v>0</v>
      </c>
    </row>
    <row r="10" ht="19.5" customHeight="1" spans="1:12">
      <c r="A10" s="175" t="s">
        <v>206</v>
      </c>
      <c r="B10" s="175"/>
      <c r="C10" s="175"/>
      <c r="D10" s="175" t="s">
        <v>207</v>
      </c>
      <c r="E10" s="165">
        <v>3698077.6</v>
      </c>
      <c r="F10" s="165">
        <v>3698077.6</v>
      </c>
      <c r="G10" s="165">
        <v>0</v>
      </c>
      <c r="H10" s="165">
        <v>0</v>
      </c>
      <c r="I10" s="165"/>
      <c r="J10" s="165">
        <v>0</v>
      </c>
      <c r="K10" s="165">
        <v>0</v>
      </c>
      <c r="L10" s="165">
        <v>0</v>
      </c>
    </row>
    <row r="11" ht="19.5" customHeight="1" spans="1:12">
      <c r="A11" s="175" t="s">
        <v>208</v>
      </c>
      <c r="B11" s="175"/>
      <c r="C11" s="175"/>
      <c r="D11" s="175" t="s">
        <v>209</v>
      </c>
      <c r="E11" s="165">
        <v>163183.76</v>
      </c>
      <c r="F11" s="165">
        <v>163183.76</v>
      </c>
      <c r="G11" s="165">
        <v>0</v>
      </c>
      <c r="H11" s="165">
        <v>0</v>
      </c>
      <c r="I11" s="165"/>
      <c r="J11" s="165">
        <v>0</v>
      </c>
      <c r="K11" s="165">
        <v>0</v>
      </c>
      <c r="L11" s="165">
        <v>0</v>
      </c>
    </row>
    <row r="12" ht="19.5" customHeight="1" spans="1:12">
      <c r="A12" s="175" t="s">
        <v>210</v>
      </c>
      <c r="B12" s="175"/>
      <c r="C12" s="175"/>
      <c r="D12" s="175" t="s">
        <v>211</v>
      </c>
      <c r="E12" s="165">
        <v>149384.76</v>
      </c>
      <c r="F12" s="165">
        <v>149384.76</v>
      </c>
      <c r="G12" s="165">
        <v>0</v>
      </c>
      <c r="H12" s="165">
        <v>0</v>
      </c>
      <c r="I12" s="165"/>
      <c r="J12" s="165">
        <v>0</v>
      </c>
      <c r="K12" s="165">
        <v>0</v>
      </c>
      <c r="L12" s="165">
        <v>0</v>
      </c>
    </row>
    <row r="13" ht="19.5" customHeight="1" spans="1:12">
      <c r="A13" s="175" t="s">
        <v>212</v>
      </c>
      <c r="B13" s="175"/>
      <c r="C13" s="175"/>
      <c r="D13" s="175" t="s">
        <v>213</v>
      </c>
      <c r="E13" s="165">
        <v>13799</v>
      </c>
      <c r="F13" s="165">
        <v>13799</v>
      </c>
      <c r="G13" s="165">
        <v>0</v>
      </c>
      <c r="H13" s="165">
        <v>0</v>
      </c>
      <c r="I13" s="165"/>
      <c r="J13" s="165">
        <v>0</v>
      </c>
      <c r="K13" s="165">
        <v>0</v>
      </c>
      <c r="L13" s="165">
        <v>0</v>
      </c>
    </row>
    <row r="14" ht="19.5" customHeight="1" spans="1:12">
      <c r="A14" s="175" t="s">
        <v>214</v>
      </c>
      <c r="B14" s="175"/>
      <c r="C14" s="175"/>
      <c r="D14" s="175" t="s">
        <v>215</v>
      </c>
      <c r="E14" s="165">
        <v>2484881.78</v>
      </c>
      <c r="F14" s="165">
        <v>2484881.78</v>
      </c>
      <c r="G14" s="165">
        <v>0</v>
      </c>
      <c r="H14" s="165">
        <v>0</v>
      </c>
      <c r="I14" s="165"/>
      <c r="J14" s="165">
        <v>0</v>
      </c>
      <c r="K14" s="165">
        <v>0</v>
      </c>
      <c r="L14" s="165">
        <v>0</v>
      </c>
    </row>
    <row r="15" ht="19.5" customHeight="1" spans="1:12">
      <c r="A15" s="175" t="s">
        <v>216</v>
      </c>
      <c r="B15" s="175"/>
      <c r="C15" s="175"/>
      <c r="D15" s="175" t="s">
        <v>211</v>
      </c>
      <c r="E15" s="165">
        <v>2484881.78</v>
      </c>
      <c r="F15" s="165">
        <v>2484881.78</v>
      </c>
      <c r="G15" s="165">
        <v>0</v>
      </c>
      <c r="H15" s="165">
        <v>0</v>
      </c>
      <c r="I15" s="165"/>
      <c r="J15" s="165">
        <v>0</v>
      </c>
      <c r="K15" s="165">
        <v>0</v>
      </c>
      <c r="L15" s="165">
        <v>0</v>
      </c>
    </row>
    <row r="16" ht="19.5" customHeight="1" spans="1:12">
      <c r="A16" s="175" t="s">
        <v>217</v>
      </c>
      <c r="B16" s="175"/>
      <c r="C16" s="175"/>
      <c r="D16" s="175" t="s">
        <v>218</v>
      </c>
      <c r="E16" s="165">
        <v>86903.1</v>
      </c>
      <c r="F16" s="165">
        <v>86903.1</v>
      </c>
      <c r="G16" s="165">
        <v>0</v>
      </c>
      <c r="H16" s="165">
        <v>0</v>
      </c>
      <c r="I16" s="165"/>
      <c r="J16" s="165">
        <v>0</v>
      </c>
      <c r="K16" s="165">
        <v>0</v>
      </c>
      <c r="L16" s="165">
        <v>0</v>
      </c>
    </row>
    <row r="17" ht="19.5" customHeight="1" spans="1:12">
      <c r="A17" s="175" t="s">
        <v>219</v>
      </c>
      <c r="B17" s="175"/>
      <c r="C17" s="175"/>
      <c r="D17" s="175" t="s">
        <v>220</v>
      </c>
      <c r="E17" s="165">
        <v>86903.1</v>
      </c>
      <c r="F17" s="165">
        <v>86903.1</v>
      </c>
      <c r="G17" s="165">
        <v>0</v>
      </c>
      <c r="H17" s="165">
        <v>0</v>
      </c>
      <c r="I17" s="165"/>
      <c r="J17" s="165">
        <v>0</v>
      </c>
      <c r="K17" s="165">
        <v>0</v>
      </c>
      <c r="L17" s="165">
        <v>0</v>
      </c>
    </row>
    <row r="18" ht="19.5" customHeight="1" spans="1:12">
      <c r="A18" s="175" t="s">
        <v>221</v>
      </c>
      <c r="B18" s="175"/>
      <c r="C18" s="175"/>
      <c r="D18" s="175" t="s">
        <v>222</v>
      </c>
      <c r="E18" s="165">
        <v>235181.01</v>
      </c>
      <c r="F18" s="165">
        <v>235181.01</v>
      </c>
      <c r="G18" s="165">
        <v>0</v>
      </c>
      <c r="H18" s="165">
        <v>0</v>
      </c>
      <c r="I18" s="165"/>
      <c r="J18" s="165">
        <v>0</v>
      </c>
      <c r="K18" s="165">
        <v>0</v>
      </c>
      <c r="L18" s="165">
        <v>0</v>
      </c>
    </row>
    <row r="19" ht="19.5" customHeight="1" spans="1:12">
      <c r="A19" s="175" t="s">
        <v>223</v>
      </c>
      <c r="B19" s="175"/>
      <c r="C19" s="175"/>
      <c r="D19" s="175" t="s">
        <v>211</v>
      </c>
      <c r="E19" s="165">
        <v>235181.01</v>
      </c>
      <c r="F19" s="165">
        <v>235181.01</v>
      </c>
      <c r="G19" s="165">
        <v>0</v>
      </c>
      <c r="H19" s="165">
        <v>0</v>
      </c>
      <c r="I19" s="165"/>
      <c r="J19" s="165">
        <v>0</v>
      </c>
      <c r="K19" s="165">
        <v>0</v>
      </c>
      <c r="L19" s="165">
        <v>0</v>
      </c>
    </row>
    <row r="20" ht="19.5" customHeight="1" spans="1:12">
      <c r="A20" s="175" t="s">
        <v>224</v>
      </c>
      <c r="B20" s="175"/>
      <c r="C20" s="175"/>
      <c r="D20" s="175" t="s">
        <v>225</v>
      </c>
      <c r="E20" s="165">
        <v>153652.56</v>
      </c>
      <c r="F20" s="165">
        <v>153652.56</v>
      </c>
      <c r="G20" s="165">
        <v>0</v>
      </c>
      <c r="H20" s="165">
        <v>0</v>
      </c>
      <c r="I20" s="165"/>
      <c r="J20" s="165">
        <v>0</v>
      </c>
      <c r="K20" s="165">
        <v>0</v>
      </c>
      <c r="L20" s="165">
        <v>0</v>
      </c>
    </row>
    <row r="21" ht="19.5" customHeight="1" spans="1:12">
      <c r="A21" s="175" t="s">
        <v>226</v>
      </c>
      <c r="B21" s="175"/>
      <c r="C21" s="175"/>
      <c r="D21" s="175" t="s">
        <v>211</v>
      </c>
      <c r="E21" s="165">
        <v>153652.56</v>
      </c>
      <c r="F21" s="165">
        <v>153652.56</v>
      </c>
      <c r="G21" s="165">
        <v>0</v>
      </c>
      <c r="H21" s="165">
        <v>0</v>
      </c>
      <c r="I21" s="165"/>
      <c r="J21" s="165">
        <v>0</v>
      </c>
      <c r="K21" s="165">
        <v>0</v>
      </c>
      <c r="L21" s="165">
        <v>0</v>
      </c>
    </row>
    <row r="22" ht="19.5" customHeight="1" spans="1:12">
      <c r="A22" s="175" t="s">
        <v>227</v>
      </c>
      <c r="B22" s="175"/>
      <c r="C22" s="175"/>
      <c r="D22" s="175" t="s">
        <v>228</v>
      </c>
      <c r="E22" s="165">
        <v>565324.16</v>
      </c>
      <c r="F22" s="165">
        <v>565324.16</v>
      </c>
      <c r="G22" s="165">
        <v>0</v>
      </c>
      <c r="H22" s="165">
        <v>0</v>
      </c>
      <c r="I22" s="165"/>
      <c r="J22" s="165">
        <v>0</v>
      </c>
      <c r="K22" s="165">
        <v>0</v>
      </c>
      <c r="L22" s="165">
        <v>0</v>
      </c>
    </row>
    <row r="23" ht="19.5" customHeight="1" spans="1:12">
      <c r="A23" s="175" t="s">
        <v>229</v>
      </c>
      <c r="B23" s="175"/>
      <c r="C23" s="175"/>
      <c r="D23" s="175" t="s">
        <v>211</v>
      </c>
      <c r="E23" s="165">
        <v>534053.16</v>
      </c>
      <c r="F23" s="165">
        <v>534053.16</v>
      </c>
      <c r="G23" s="165">
        <v>0</v>
      </c>
      <c r="H23" s="165">
        <v>0</v>
      </c>
      <c r="I23" s="165"/>
      <c r="J23" s="165">
        <v>0</v>
      </c>
      <c r="K23" s="165">
        <v>0</v>
      </c>
      <c r="L23" s="165">
        <v>0</v>
      </c>
    </row>
    <row r="24" ht="19.5" customHeight="1" spans="1:12">
      <c r="A24" s="175" t="s">
        <v>230</v>
      </c>
      <c r="B24" s="175"/>
      <c r="C24" s="175"/>
      <c r="D24" s="175" t="s">
        <v>231</v>
      </c>
      <c r="E24" s="165">
        <v>31271</v>
      </c>
      <c r="F24" s="165">
        <v>31271</v>
      </c>
      <c r="G24" s="165">
        <v>0</v>
      </c>
      <c r="H24" s="165">
        <v>0</v>
      </c>
      <c r="I24" s="165"/>
      <c r="J24" s="165">
        <v>0</v>
      </c>
      <c r="K24" s="165">
        <v>0</v>
      </c>
      <c r="L24" s="165">
        <v>0</v>
      </c>
    </row>
    <row r="25" ht="19.5" customHeight="1" spans="1:12">
      <c r="A25" s="175" t="s">
        <v>232</v>
      </c>
      <c r="B25" s="175"/>
      <c r="C25" s="175"/>
      <c r="D25" s="175" t="s">
        <v>233</v>
      </c>
      <c r="E25" s="165">
        <v>8951.23</v>
      </c>
      <c r="F25" s="165">
        <v>8951.23</v>
      </c>
      <c r="G25" s="165">
        <v>0</v>
      </c>
      <c r="H25" s="165">
        <v>0</v>
      </c>
      <c r="I25" s="165"/>
      <c r="J25" s="165">
        <v>0</v>
      </c>
      <c r="K25" s="165">
        <v>0</v>
      </c>
      <c r="L25" s="165">
        <v>0</v>
      </c>
    </row>
    <row r="26" ht="19.5" customHeight="1" spans="1:12">
      <c r="A26" s="175" t="s">
        <v>234</v>
      </c>
      <c r="B26" s="175"/>
      <c r="C26" s="175"/>
      <c r="D26" s="175" t="s">
        <v>235</v>
      </c>
      <c r="E26" s="165">
        <v>8951.23</v>
      </c>
      <c r="F26" s="165">
        <v>8951.23</v>
      </c>
      <c r="G26" s="165">
        <v>0</v>
      </c>
      <c r="H26" s="165">
        <v>0</v>
      </c>
      <c r="I26" s="165"/>
      <c r="J26" s="165">
        <v>0</v>
      </c>
      <c r="K26" s="165">
        <v>0</v>
      </c>
      <c r="L26" s="165">
        <v>0</v>
      </c>
    </row>
    <row r="27" ht="19.5" customHeight="1" spans="1:12">
      <c r="A27" s="175" t="s">
        <v>236</v>
      </c>
      <c r="B27" s="175"/>
      <c r="C27" s="175"/>
      <c r="D27" s="175" t="s">
        <v>237</v>
      </c>
      <c r="E27" s="165">
        <v>24468.5</v>
      </c>
      <c r="F27" s="165">
        <v>24468.5</v>
      </c>
      <c r="G27" s="165">
        <v>0</v>
      </c>
      <c r="H27" s="165">
        <v>0</v>
      </c>
      <c r="I27" s="165"/>
      <c r="J27" s="165">
        <v>0</v>
      </c>
      <c r="K27" s="165">
        <v>0</v>
      </c>
      <c r="L27" s="165">
        <v>0</v>
      </c>
    </row>
    <row r="28" ht="19.5" customHeight="1" spans="1:12">
      <c r="A28" s="175" t="s">
        <v>238</v>
      </c>
      <c r="B28" s="175"/>
      <c r="C28" s="175"/>
      <c r="D28" s="175" t="s">
        <v>239</v>
      </c>
      <c r="E28" s="165">
        <v>24468.5</v>
      </c>
      <c r="F28" s="165">
        <v>24468.5</v>
      </c>
      <c r="G28" s="165">
        <v>0</v>
      </c>
      <c r="H28" s="165">
        <v>0</v>
      </c>
      <c r="I28" s="165"/>
      <c r="J28" s="165">
        <v>0</v>
      </c>
      <c r="K28" s="165">
        <v>0</v>
      </c>
      <c r="L28" s="165">
        <v>0</v>
      </c>
    </row>
    <row r="29" ht="19.5" customHeight="1" spans="1:12">
      <c r="A29" s="175" t="s">
        <v>240</v>
      </c>
      <c r="B29" s="175"/>
      <c r="C29" s="175"/>
      <c r="D29" s="175" t="s">
        <v>241</v>
      </c>
      <c r="E29" s="165">
        <v>24468.5</v>
      </c>
      <c r="F29" s="165">
        <v>24468.5</v>
      </c>
      <c r="G29" s="165">
        <v>0</v>
      </c>
      <c r="H29" s="165">
        <v>0</v>
      </c>
      <c r="I29" s="165"/>
      <c r="J29" s="165">
        <v>0</v>
      </c>
      <c r="K29" s="165">
        <v>0</v>
      </c>
      <c r="L29" s="165">
        <v>0</v>
      </c>
    </row>
    <row r="30" ht="19.5" customHeight="1" spans="1:12">
      <c r="A30" s="175" t="s">
        <v>242</v>
      </c>
      <c r="B30" s="175"/>
      <c r="C30" s="175"/>
      <c r="D30" s="175" t="s">
        <v>243</v>
      </c>
      <c r="E30" s="165">
        <v>76544.91</v>
      </c>
      <c r="F30" s="165">
        <v>76544.91</v>
      </c>
      <c r="G30" s="165">
        <v>0</v>
      </c>
      <c r="H30" s="165">
        <v>0</v>
      </c>
      <c r="I30" s="165"/>
      <c r="J30" s="165">
        <v>0</v>
      </c>
      <c r="K30" s="165">
        <v>0</v>
      </c>
      <c r="L30" s="165">
        <v>0</v>
      </c>
    </row>
    <row r="31" ht="19.5" customHeight="1" spans="1:12">
      <c r="A31" s="175" t="s">
        <v>244</v>
      </c>
      <c r="B31" s="175"/>
      <c r="C31" s="175"/>
      <c r="D31" s="175" t="s">
        <v>245</v>
      </c>
      <c r="E31" s="165">
        <v>76544.91</v>
      </c>
      <c r="F31" s="165">
        <v>76544.91</v>
      </c>
      <c r="G31" s="165">
        <v>0</v>
      </c>
      <c r="H31" s="165">
        <v>0</v>
      </c>
      <c r="I31" s="165"/>
      <c r="J31" s="165">
        <v>0</v>
      </c>
      <c r="K31" s="165">
        <v>0</v>
      </c>
      <c r="L31" s="165">
        <v>0</v>
      </c>
    </row>
    <row r="32" ht="19.5" customHeight="1" spans="1:12">
      <c r="A32" s="175" t="s">
        <v>246</v>
      </c>
      <c r="B32" s="175"/>
      <c r="C32" s="175"/>
      <c r="D32" s="175" t="s">
        <v>245</v>
      </c>
      <c r="E32" s="165">
        <v>76544.91</v>
      </c>
      <c r="F32" s="165">
        <v>76544.91</v>
      </c>
      <c r="G32" s="165">
        <v>0</v>
      </c>
      <c r="H32" s="165">
        <v>0</v>
      </c>
      <c r="I32" s="165"/>
      <c r="J32" s="165">
        <v>0</v>
      </c>
      <c r="K32" s="165">
        <v>0</v>
      </c>
      <c r="L32" s="165">
        <v>0</v>
      </c>
    </row>
    <row r="33" ht="19.5" customHeight="1" spans="1:12">
      <c r="A33" s="175" t="s">
        <v>247</v>
      </c>
      <c r="B33" s="175"/>
      <c r="C33" s="175"/>
      <c r="D33" s="175" t="s">
        <v>248</v>
      </c>
      <c r="E33" s="165">
        <v>246966.12</v>
      </c>
      <c r="F33" s="165">
        <v>246966.12</v>
      </c>
      <c r="G33" s="165">
        <v>0</v>
      </c>
      <c r="H33" s="165">
        <v>0</v>
      </c>
      <c r="I33" s="165"/>
      <c r="J33" s="165">
        <v>0</v>
      </c>
      <c r="K33" s="165">
        <v>0</v>
      </c>
      <c r="L33" s="165">
        <v>0</v>
      </c>
    </row>
    <row r="34" ht="19.5" customHeight="1" spans="1:12">
      <c r="A34" s="175" t="s">
        <v>249</v>
      </c>
      <c r="B34" s="175"/>
      <c r="C34" s="175"/>
      <c r="D34" s="175" t="s">
        <v>250</v>
      </c>
      <c r="E34" s="165">
        <v>246966.12</v>
      </c>
      <c r="F34" s="165">
        <v>246966.12</v>
      </c>
      <c r="G34" s="165">
        <v>0</v>
      </c>
      <c r="H34" s="165">
        <v>0</v>
      </c>
      <c r="I34" s="165"/>
      <c r="J34" s="165">
        <v>0</v>
      </c>
      <c r="K34" s="165">
        <v>0</v>
      </c>
      <c r="L34" s="165">
        <v>0</v>
      </c>
    </row>
    <row r="35" ht="19.5" customHeight="1" spans="1:12">
      <c r="A35" s="175" t="s">
        <v>251</v>
      </c>
      <c r="B35" s="175"/>
      <c r="C35" s="175"/>
      <c r="D35" s="175" t="s">
        <v>252</v>
      </c>
      <c r="E35" s="165">
        <v>203846.12</v>
      </c>
      <c r="F35" s="165">
        <v>203846.12</v>
      </c>
      <c r="G35" s="165">
        <v>0</v>
      </c>
      <c r="H35" s="165">
        <v>0</v>
      </c>
      <c r="I35" s="165"/>
      <c r="J35" s="165">
        <v>0</v>
      </c>
      <c r="K35" s="165">
        <v>0</v>
      </c>
      <c r="L35" s="165">
        <v>0</v>
      </c>
    </row>
    <row r="36" ht="19.5" customHeight="1" spans="1:12">
      <c r="A36" s="175" t="s">
        <v>253</v>
      </c>
      <c r="B36" s="175"/>
      <c r="C36" s="175"/>
      <c r="D36" s="175" t="s">
        <v>254</v>
      </c>
      <c r="E36" s="165">
        <v>43120</v>
      </c>
      <c r="F36" s="165">
        <v>43120</v>
      </c>
      <c r="G36" s="165">
        <v>0</v>
      </c>
      <c r="H36" s="165">
        <v>0</v>
      </c>
      <c r="I36" s="165"/>
      <c r="J36" s="165">
        <v>0</v>
      </c>
      <c r="K36" s="165">
        <v>0</v>
      </c>
      <c r="L36" s="165">
        <v>0</v>
      </c>
    </row>
    <row r="37" ht="19.5" customHeight="1" spans="1:12">
      <c r="A37" s="175" t="s">
        <v>255</v>
      </c>
      <c r="B37" s="175"/>
      <c r="C37" s="175"/>
      <c r="D37" s="175" t="s">
        <v>256</v>
      </c>
      <c r="E37" s="165">
        <v>1566816.8</v>
      </c>
      <c r="F37" s="165">
        <v>1566816.8</v>
      </c>
      <c r="G37" s="165">
        <v>0</v>
      </c>
      <c r="H37" s="165">
        <v>0</v>
      </c>
      <c r="I37" s="165"/>
      <c r="J37" s="165">
        <v>0</v>
      </c>
      <c r="K37" s="165">
        <v>0</v>
      </c>
      <c r="L37" s="165">
        <v>0</v>
      </c>
    </row>
    <row r="38" ht="19.5" customHeight="1" spans="1:12">
      <c r="A38" s="175" t="s">
        <v>257</v>
      </c>
      <c r="B38" s="175"/>
      <c r="C38" s="175"/>
      <c r="D38" s="175" t="s">
        <v>258</v>
      </c>
      <c r="E38" s="165">
        <v>412589.16</v>
      </c>
      <c r="F38" s="165">
        <v>412589.16</v>
      </c>
      <c r="G38" s="165">
        <v>0</v>
      </c>
      <c r="H38" s="165">
        <v>0</v>
      </c>
      <c r="I38" s="165"/>
      <c r="J38" s="165">
        <v>0</v>
      </c>
      <c r="K38" s="165">
        <v>0</v>
      </c>
      <c r="L38" s="165">
        <v>0</v>
      </c>
    </row>
    <row r="39" ht="19.5" customHeight="1" spans="1:12">
      <c r="A39" s="175" t="s">
        <v>259</v>
      </c>
      <c r="B39" s="175"/>
      <c r="C39" s="175"/>
      <c r="D39" s="175" t="s">
        <v>260</v>
      </c>
      <c r="E39" s="165">
        <v>412589.16</v>
      </c>
      <c r="F39" s="165">
        <v>412589.16</v>
      </c>
      <c r="G39" s="165">
        <v>0</v>
      </c>
      <c r="H39" s="165">
        <v>0</v>
      </c>
      <c r="I39" s="165"/>
      <c r="J39" s="165">
        <v>0</v>
      </c>
      <c r="K39" s="165">
        <v>0</v>
      </c>
      <c r="L39" s="165">
        <v>0</v>
      </c>
    </row>
    <row r="40" ht="19.5" customHeight="1" spans="1:12">
      <c r="A40" s="175" t="s">
        <v>261</v>
      </c>
      <c r="B40" s="175"/>
      <c r="C40" s="175"/>
      <c r="D40" s="175" t="s">
        <v>262</v>
      </c>
      <c r="E40" s="165">
        <v>555502.4</v>
      </c>
      <c r="F40" s="165">
        <v>555502.4</v>
      </c>
      <c r="G40" s="165">
        <v>0</v>
      </c>
      <c r="H40" s="165">
        <v>0</v>
      </c>
      <c r="I40" s="165"/>
      <c r="J40" s="165">
        <v>0</v>
      </c>
      <c r="K40" s="165">
        <v>0</v>
      </c>
      <c r="L40" s="165">
        <v>0</v>
      </c>
    </row>
    <row r="41" ht="19.5" customHeight="1" spans="1:12">
      <c r="A41" s="175" t="s">
        <v>263</v>
      </c>
      <c r="B41" s="175"/>
      <c r="C41" s="175"/>
      <c r="D41" s="175" t="s">
        <v>211</v>
      </c>
      <c r="E41" s="165">
        <v>140828.4</v>
      </c>
      <c r="F41" s="165">
        <v>140828.4</v>
      </c>
      <c r="G41" s="165">
        <v>0</v>
      </c>
      <c r="H41" s="165">
        <v>0</v>
      </c>
      <c r="I41" s="165"/>
      <c r="J41" s="165">
        <v>0</v>
      </c>
      <c r="K41" s="165">
        <v>0</v>
      </c>
      <c r="L41" s="165">
        <v>0</v>
      </c>
    </row>
    <row r="42" ht="19.5" customHeight="1" spans="1:12">
      <c r="A42" s="175" t="s">
        <v>264</v>
      </c>
      <c r="B42" s="175"/>
      <c r="C42" s="175"/>
      <c r="D42" s="175" t="s">
        <v>265</v>
      </c>
      <c r="E42" s="165">
        <v>414674</v>
      </c>
      <c r="F42" s="165">
        <v>414674</v>
      </c>
      <c r="G42" s="165">
        <v>0</v>
      </c>
      <c r="H42" s="165">
        <v>0</v>
      </c>
      <c r="I42" s="165"/>
      <c r="J42" s="165">
        <v>0</v>
      </c>
      <c r="K42" s="165">
        <v>0</v>
      </c>
      <c r="L42" s="165">
        <v>0</v>
      </c>
    </row>
    <row r="43" ht="19.5" customHeight="1" spans="1:12">
      <c r="A43" s="175" t="s">
        <v>266</v>
      </c>
      <c r="B43" s="175"/>
      <c r="C43" s="175"/>
      <c r="D43" s="175" t="s">
        <v>267</v>
      </c>
      <c r="E43" s="165">
        <v>550950.24</v>
      </c>
      <c r="F43" s="165">
        <v>550950.24</v>
      </c>
      <c r="G43" s="165">
        <v>0</v>
      </c>
      <c r="H43" s="165">
        <v>0</v>
      </c>
      <c r="I43" s="165"/>
      <c r="J43" s="165">
        <v>0</v>
      </c>
      <c r="K43" s="165">
        <v>0</v>
      </c>
      <c r="L43" s="165">
        <v>0</v>
      </c>
    </row>
    <row r="44" ht="19.5" customHeight="1" spans="1:12">
      <c r="A44" s="175" t="s">
        <v>268</v>
      </c>
      <c r="B44" s="175"/>
      <c r="C44" s="175"/>
      <c r="D44" s="175" t="s">
        <v>269</v>
      </c>
      <c r="E44" s="165">
        <v>545650.24</v>
      </c>
      <c r="F44" s="165">
        <v>545650.24</v>
      </c>
      <c r="G44" s="165">
        <v>0</v>
      </c>
      <c r="H44" s="165">
        <v>0</v>
      </c>
      <c r="I44" s="165"/>
      <c r="J44" s="165">
        <v>0</v>
      </c>
      <c r="K44" s="165">
        <v>0</v>
      </c>
      <c r="L44" s="165">
        <v>0</v>
      </c>
    </row>
    <row r="45" ht="19.5" customHeight="1" spans="1:12">
      <c r="A45" s="175" t="s">
        <v>270</v>
      </c>
      <c r="B45" s="175"/>
      <c r="C45" s="175"/>
      <c r="D45" s="175" t="s">
        <v>271</v>
      </c>
      <c r="E45" s="165">
        <v>5300</v>
      </c>
      <c r="F45" s="165">
        <v>5300</v>
      </c>
      <c r="G45" s="165">
        <v>0</v>
      </c>
      <c r="H45" s="165">
        <v>0</v>
      </c>
      <c r="I45" s="165"/>
      <c r="J45" s="165">
        <v>0</v>
      </c>
      <c r="K45" s="165">
        <v>0</v>
      </c>
      <c r="L45" s="165">
        <v>0</v>
      </c>
    </row>
    <row r="46" ht="19.5" customHeight="1" spans="1:12">
      <c r="A46" s="175" t="s">
        <v>272</v>
      </c>
      <c r="B46" s="175"/>
      <c r="C46" s="175"/>
      <c r="D46" s="175" t="s">
        <v>273</v>
      </c>
      <c r="E46" s="165">
        <v>47775</v>
      </c>
      <c r="F46" s="165">
        <v>47775</v>
      </c>
      <c r="G46" s="165">
        <v>0</v>
      </c>
      <c r="H46" s="165">
        <v>0</v>
      </c>
      <c r="I46" s="165"/>
      <c r="J46" s="165">
        <v>0</v>
      </c>
      <c r="K46" s="165">
        <v>0</v>
      </c>
      <c r="L46" s="165">
        <v>0</v>
      </c>
    </row>
    <row r="47" ht="19.5" customHeight="1" spans="1:12">
      <c r="A47" s="175" t="s">
        <v>274</v>
      </c>
      <c r="B47" s="175"/>
      <c r="C47" s="175"/>
      <c r="D47" s="175" t="s">
        <v>275</v>
      </c>
      <c r="E47" s="165">
        <v>47775</v>
      </c>
      <c r="F47" s="165">
        <v>47775</v>
      </c>
      <c r="G47" s="165">
        <v>0</v>
      </c>
      <c r="H47" s="165">
        <v>0</v>
      </c>
      <c r="I47" s="165"/>
      <c r="J47" s="165">
        <v>0</v>
      </c>
      <c r="K47" s="165">
        <v>0</v>
      </c>
      <c r="L47" s="165">
        <v>0</v>
      </c>
    </row>
    <row r="48" ht="19.5" customHeight="1" spans="1:12">
      <c r="A48" s="175" t="s">
        <v>276</v>
      </c>
      <c r="B48" s="175"/>
      <c r="C48" s="175"/>
      <c r="D48" s="175" t="s">
        <v>277</v>
      </c>
      <c r="E48" s="165">
        <v>795273.66</v>
      </c>
      <c r="F48" s="165">
        <v>795273.66</v>
      </c>
      <c r="G48" s="165">
        <v>0</v>
      </c>
      <c r="H48" s="165">
        <v>0</v>
      </c>
      <c r="I48" s="165"/>
      <c r="J48" s="165">
        <v>0</v>
      </c>
      <c r="K48" s="165">
        <v>0</v>
      </c>
      <c r="L48" s="165">
        <v>0</v>
      </c>
    </row>
    <row r="49" ht="19.5" customHeight="1" spans="1:12">
      <c r="A49" s="175" t="s">
        <v>278</v>
      </c>
      <c r="B49" s="175"/>
      <c r="C49" s="175"/>
      <c r="D49" s="175" t="s">
        <v>279</v>
      </c>
      <c r="E49" s="165">
        <v>795273.66</v>
      </c>
      <c r="F49" s="165">
        <v>795273.66</v>
      </c>
      <c r="G49" s="165">
        <v>0</v>
      </c>
      <c r="H49" s="165">
        <v>0</v>
      </c>
      <c r="I49" s="165"/>
      <c r="J49" s="165">
        <v>0</v>
      </c>
      <c r="K49" s="165">
        <v>0</v>
      </c>
      <c r="L49" s="165">
        <v>0</v>
      </c>
    </row>
    <row r="50" ht="19.5" customHeight="1" spans="1:12">
      <c r="A50" s="175" t="s">
        <v>280</v>
      </c>
      <c r="B50" s="175"/>
      <c r="C50" s="175"/>
      <c r="D50" s="175" t="s">
        <v>281</v>
      </c>
      <c r="E50" s="165">
        <v>518288.21</v>
      </c>
      <c r="F50" s="165">
        <v>518288.21</v>
      </c>
      <c r="G50" s="165">
        <v>0</v>
      </c>
      <c r="H50" s="165">
        <v>0</v>
      </c>
      <c r="I50" s="165"/>
      <c r="J50" s="165">
        <v>0</v>
      </c>
      <c r="K50" s="165">
        <v>0</v>
      </c>
      <c r="L50" s="165">
        <v>0</v>
      </c>
    </row>
    <row r="51" ht="19.5" customHeight="1" spans="1:12">
      <c r="A51" s="175" t="s">
        <v>282</v>
      </c>
      <c r="B51" s="175"/>
      <c r="C51" s="175"/>
      <c r="D51" s="175" t="s">
        <v>283</v>
      </c>
      <c r="E51" s="165">
        <v>255371.48</v>
      </c>
      <c r="F51" s="165">
        <v>255371.48</v>
      </c>
      <c r="G51" s="165">
        <v>0</v>
      </c>
      <c r="H51" s="165">
        <v>0</v>
      </c>
      <c r="I51" s="165"/>
      <c r="J51" s="165">
        <v>0</v>
      </c>
      <c r="K51" s="165">
        <v>0</v>
      </c>
      <c r="L51" s="165">
        <v>0</v>
      </c>
    </row>
    <row r="52" ht="19.5" customHeight="1" spans="1:12">
      <c r="A52" s="175" t="s">
        <v>284</v>
      </c>
      <c r="B52" s="175"/>
      <c r="C52" s="175"/>
      <c r="D52" s="175" t="s">
        <v>285</v>
      </c>
      <c r="E52" s="165">
        <v>21613.97</v>
      </c>
      <c r="F52" s="165">
        <v>21613.97</v>
      </c>
      <c r="G52" s="165">
        <v>0</v>
      </c>
      <c r="H52" s="165">
        <v>0</v>
      </c>
      <c r="I52" s="165"/>
      <c r="J52" s="165">
        <v>0</v>
      </c>
      <c r="K52" s="165">
        <v>0</v>
      </c>
      <c r="L52" s="165">
        <v>0</v>
      </c>
    </row>
    <row r="53" ht="19.5" customHeight="1" spans="1:12">
      <c r="A53" s="175" t="s">
        <v>286</v>
      </c>
      <c r="B53" s="175"/>
      <c r="C53" s="175"/>
      <c r="D53" s="175" t="s">
        <v>287</v>
      </c>
      <c r="E53" s="165">
        <v>5900340.88</v>
      </c>
      <c r="F53" s="165">
        <v>5900340.88</v>
      </c>
      <c r="G53" s="165">
        <v>0</v>
      </c>
      <c r="H53" s="165">
        <v>0</v>
      </c>
      <c r="I53" s="165"/>
      <c r="J53" s="165">
        <v>0</v>
      </c>
      <c r="K53" s="165">
        <v>0</v>
      </c>
      <c r="L53" s="165">
        <v>0</v>
      </c>
    </row>
    <row r="54" ht="19.5" customHeight="1" spans="1:12">
      <c r="A54" s="175" t="s">
        <v>288</v>
      </c>
      <c r="B54" s="175"/>
      <c r="C54" s="175"/>
      <c r="D54" s="175" t="s">
        <v>289</v>
      </c>
      <c r="E54" s="165">
        <v>565040.88</v>
      </c>
      <c r="F54" s="165">
        <v>565040.88</v>
      </c>
      <c r="G54" s="165">
        <v>0</v>
      </c>
      <c r="H54" s="165">
        <v>0</v>
      </c>
      <c r="I54" s="165"/>
      <c r="J54" s="165">
        <v>0</v>
      </c>
      <c r="K54" s="165">
        <v>0</v>
      </c>
      <c r="L54" s="165">
        <v>0</v>
      </c>
    </row>
    <row r="55" ht="19.5" customHeight="1" spans="1:12">
      <c r="A55" s="175" t="s">
        <v>290</v>
      </c>
      <c r="B55" s="175"/>
      <c r="C55" s="175"/>
      <c r="D55" s="175" t="s">
        <v>291</v>
      </c>
      <c r="E55" s="165">
        <v>565040.88</v>
      </c>
      <c r="F55" s="165">
        <v>565040.88</v>
      </c>
      <c r="G55" s="165">
        <v>0</v>
      </c>
      <c r="H55" s="165">
        <v>0</v>
      </c>
      <c r="I55" s="165"/>
      <c r="J55" s="165">
        <v>0</v>
      </c>
      <c r="K55" s="165">
        <v>0</v>
      </c>
      <c r="L55" s="165">
        <v>0</v>
      </c>
    </row>
    <row r="56" ht="19.5" customHeight="1" spans="1:12">
      <c r="A56" s="175" t="s">
        <v>292</v>
      </c>
      <c r="B56" s="175"/>
      <c r="C56" s="175"/>
      <c r="D56" s="175" t="s">
        <v>293</v>
      </c>
      <c r="E56" s="165">
        <v>5322500</v>
      </c>
      <c r="F56" s="165">
        <v>5322500</v>
      </c>
      <c r="G56" s="165">
        <v>0</v>
      </c>
      <c r="H56" s="165">
        <v>0</v>
      </c>
      <c r="I56" s="165"/>
      <c r="J56" s="165">
        <v>0</v>
      </c>
      <c r="K56" s="165">
        <v>0</v>
      </c>
      <c r="L56" s="165">
        <v>0</v>
      </c>
    </row>
    <row r="57" ht="19.5" customHeight="1" spans="1:12">
      <c r="A57" s="175" t="s">
        <v>294</v>
      </c>
      <c r="B57" s="175"/>
      <c r="C57" s="175"/>
      <c r="D57" s="175" t="s">
        <v>295</v>
      </c>
      <c r="E57" s="165">
        <v>5322500</v>
      </c>
      <c r="F57" s="165">
        <v>5322500</v>
      </c>
      <c r="G57" s="165">
        <v>0</v>
      </c>
      <c r="H57" s="165">
        <v>0</v>
      </c>
      <c r="I57" s="165"/>
      <c r="J57" s="165">
        <v>0</v>
      </c>
      <c r="K57" s="165">
        <v>0</v>
      </c>
      <c r="L57" s="165">
        <v>0</v>
      </c>
    </row>
    <row r="58" ht="19.5" customHeight="1" spans="1:12">
      <c r="A58" s="175" t="s">
        <v>296</v>
      </c>
      <c r="B58" s="175"/>
      <c r="C58" s="175"/>
      <c r="D58" s="175" t="s">
        <v>297</v>
      </c>
      <c r="E58" s="165">
        <v>12800</v>
      </c>
      <c r="F58" s="165">
        <v>12800</v>
      </c>
      <c r="G58" s="165">
        <v>0</v>
      </c>
      <c r="H58" s="165">
        <v>0</v>
      </c>
      <c r="I58" s="165"/>
      <c r="J58" s="165">
        <v>0</v>
      </c>
      <c r="K58" s="165">
        <v>0</v>
      </c>
      <c r="L58" s="165">
        <v>0</v>
      </c>
    </row>
    <row r="59" ht="19.5" customHeight="1" spans="1:12">
      <c r="A59" s="175" t="s">
        <v>298</v>
      </c>
      <c r="B59" s="175"/>
      <c r="C59" s="175"/>
      <c r="D59" s="175" t="s">
        <v>299</v>
      </c>
      <c r="E59" s="165">
        <v>12800</v>
      </c>
      <c r="F59" s="165">
        <v>12800</v>
      </c>
      <c r="G59" s="165">
        <v>0</v>
      </c>
      <c r="H59" s="165">
        <v>0</v>
      </c>
      <c r="I59" s="165"/>
      <c r="J59" s="165">
        <v>0</v>
      </c>
      <c r="K59" s="165">
        <v>0</v>
      </c>
      <c r="L59" s="165">
        <v>0</v>
      </c>
    </row>
    <row r="60" ht="19.5" customHeight="1" spans="1:12">
      <c r="A60" s="175" t="s">
        <v>300</v>
      </c>
      <c r="B60" s="175"/>
      <c r="C60" s="175"/>
      <c r="D60" s="175" t="s">
        <v>301</v>
      </c>
      <c r="E60" s="165">
        <v>767851</v>
      </c>
      <c r="F60" s="165">
        <v>767851</v>
      </c>
      <c r="G60" s="165">
        <v>0</v>
      </c>
      <c r="H60" s="165">
        <v>0</v>
      </c>
      <c r="I60" s="165"/>
      <c r="J60" s="165">
        <v>0</v>
      </c>
      <c r="K60" s="165">
        <v>0</v>
      </c>
      <c r="L60" s="165">
        <v>0</v>
      </c>
    </row>
    <row r="61" ht="19.5" customHeight="1" spans="1:12">
      <c r="A61" s="175" t="s">
        <v>302</v>
      </c>
      <c r="B61" s="175"/>
      <c r="C61" s="175"/>
      <c r="D61" s="175" t="s">
        <v>303</v>
      </c>
      <c r="E61" s="165">
        <v>767651</v>
      </c>
      <c r="F61" s="165">
        <v>767651</v>
      </c>
      <c r="G61" s="165">
        <v>0</v>
      </c>
      <c r="H61" s="165">
        <v>0</v>
      </c>
      <c r="I61" s="165"/>
      <c r="J61" s="165">
        <v>0</v>
      </c>
      <c r="K61" s="165">
        <v>0</v>
      </c>
      <c r="L61" s="165">
        <v>0</v>
      </c>
    </row>
    <row r="62" ht="19.5" customHeight="1" spans="1:12">
      <c r="A62" s="175" t="s">
        <v>304</v>
      </c>
      <c r="B62" s="175"/>
      <c r="C62" s="175"/>
      <c r="D62" s="175" t="s">
        <v>305</v>
      </c>
      <c r="E62" s="165">
        <v>767651</v>
      </c>
      <c r="F62" s="165">
        <v>767651</v>
      </c>
      <c r="G62" s="165">
        <v>0</v>
      </c>
      <c r="H62" s="165">
        <v>0</v>
      </c>
      <c r="I62" s="165"/>
      <c r="J62" s="165">
        <v>0</v>
      </c>
      <c r="K62" s="165">
        <v>0</v>
      </c>
      <c r="L62" s="165">
        <v>0</v>
      </c>
    </row>
    <row r="63" ht="19.5" customHeight="1" spans="1:12">
      <c r="A63" s="175" t="s">
        <v>306</v>
      </c>
      <c r="B63" s="175"/>
      <c r="C63" s="175"/>
      <c r="D63" s="175" t="s">
        <v>307</v>
      </c>
      <c r="E63" s="165">
        <v>200</v>
      </c>
      <c r="F63" s="165">
        <v>200</v>
      </c>
      <c r="G63" s="165">
        <v>0</v>
      </c>
      <c r="H63" s="165">
        <v>0</v>
      </c>
      <c r="I63" s="165"/>
      <c r="J63" s="165">
        <v>0</v>
      </c>
      <c r="K63" s="165">
        <v>0</v>
      </c>
      <c r="L63" s="165">
        <v>0</v>
      </c>
    </row>
    <row r="64" ht="19.5" customHeight="1" spans="1:12">
      <c r="A64" s="175" t="s">
        <v>308</v>
      </c>
      <c r="B64" s="175"/>
      <c r="C64" s="175"/>
      <c r="D64" s="175" t="s">
        <v>307</v>
      </c>
      <c r="E64" s="165">
        <v>200</v>
      </c>
      <c r="F64" s="165">
        <v>200</v>
      </c>
      <c r="G64" s="165">
        <v>0</v>
      </c>
      <c r="H64" s="165">
        <v>0</v>
      </c>
      <c r="I64" s="165"/>
      <c r="J64" s="165">
        <v>0</v>
      </c>
      <c r="K64" s="165">
        <v>0</v>
      </c>
      <c r="L64" s="165">
        <v>0</v>
      </c>
    </row>
    <row r="65" ht="19.5" customHeight="1" spans="1:12">
      <c r="A65" s="175" t="s">
        <v>309</v>
      </c>
      <c r="B65" s="175"/>
      <c r="C65" s="175"/>
      <c r="D65" s="175" t="s">
        <v>310</v>
      </c>
      <c r="E65" s="165">
        <v>18222065.5</v>
      </c>
      <c r="F65" s="165">
        <v>18222065.5</v>
      </c>
      <c r="G65" s="165">
        <v>0</v>
      </c>
      <c r="H65" s="165">
        <v>0</v>
      </c>
      <c r="I65" s="165"/>
      <c r="J65" s="165">
        <v>0</v>
      </c>
      <c r="K65" s="165">
        <v>0</v>
      </c>
      <c r="L65" s="165">
        <v>0</v>
      </c>
    </row>
    <row r="66" ht="19.5" customHeight="1" spans="1:12">
      <c r="A66" s="175" t="s">
        <v>311</v>
      </c>
      <c r="B66" s="175"/>
      <c r="C66" s="175"/>
      <c r="D66" s="175" t="s">
        <v>312</v>
      </c>
      <c r="E66" s="165">
        <v>2598972.15</v>
      </c>
      <c r="F66" s="165">
        <v>2598972.15</v>
      </c>
      <c r="G66" s="165">
        <v>0</v>
      </c>
      <c r="H66" s="165">
        <v>0</v>
      </c>
      <c r="I66" s="165"/>
      <c r="J66" s="165">
        <v>0</v>
      </c>
      <c r="K66" s="165">
        <v>0</v>
      </c>
      <c r="L66" s="165">
        <v>0</v>
      </c>
    </row>
    <row r="67" ht="19.5" customHeight="1" spans="1:12">
      <c r="A67" s="175" t="s">
        <v>313</v>
      </c>
      <c r="B67" s="175"/>
      <c r="C67" s="175"/>
      <c r="D67" s="175" t="s">
        <v>314</v>
      </c>
      <c r="E67" s="165">
        <v>1733083.15</v>
      </c>
      <c r="F67" s="165">
        <v>1733083.15</v>
      </c>
      <c r="G67" s="165">
        <v>0</v>
      </c>
      <c r="H67" s="165">
        <v>0</v>
      </c>
      <c r="I67" s="165"/>
      <c r="J67" s="165">
        <v>0</v>
      </c>
      <c r="K67" s="165">
        <v>0</v>
      </c>
      <c r="L67" s="165">
        <v>0</v>
      </c>
    </row>
    <row r="68" ht="19.5" customHeight="1" spans="1:12">
      <c r="A68" s="175" t="s">
        <v>315</v>
      </c>
      <c r="B68" s="175"/>
      <c r="C68" s="175"/>
      <c r="D68" s="175" t="s">
        <v>316</v>
      </c>
      <c r="E68" s="165">
        <v>50400</v>
      </c>
      <c r="F68" s="165">
        <v>50400</v>
      </c>
      <c r="G68" s="165">
        <v>0</v>
      </c>
      <c r="H68" s="165">
        <v>0</v>
      </c>
      <c r="I68" s="165"/>
      <c r="J68" s="165">
        <v>0</v>
      </c>
      <c r="K68" s="165">
        <v>0</v>
      </c>
      <c r="L68" s="165">
        <v>0</v>
      </c>
    </row>
    <row r="69" ht="19.5" customHeight="1" spans="1:12">
      <c r="A69" s="175" t="s">
        <v>317</v>
      </c>
      <c r="B69" s="175"/>
      <c r="C69" s="175"/>
      <c r="D69" s="175" t="s">
        <v>318</v>
      </c>
      <c r="E69" s="165">
        <v>618000</v>
      </c>
      <c r="F69" s="165">
        <v>618000</v>
      </c>
      <c r="G69" s="165">
        <v>0</v>
      </c>
      <c r="H69" s="165">
        <v>0</v>
      </c>
      <c r="I69" s="165"/>
      <c r="J69" s="165">
        <v>0</v>
      </c>
      <c r="K69" s="165">
        <v>0</v>
      </c>
      <c r="L69" s="165">
        <v>0</v>
      </c>
    </row>
    <row r="70" ht="19.5" customHeight="1" spans="1:12">
      <c r="A70" s="175" t="s">
        <v>319</v>
      </c>
      <c r="B70" s="175"/>
      <c r="C70" s="175"/>
      <c r="D70" s="175" t="s">
        <v>320</v>
      </c>
      <c r="E70" s="165">
        <v>197489</v>
      </c>
      <c r="F70" s="165">
        <v>197489</v>
      </c>
      <c r="G70" s="165">
        <v>0</v>
      </c>
      <c r="H70" s="165">
        <v>0</v>
      </c>
      <c r="I70" s="165"/>
      <c r="J70" s="165">
        <v>0</v>
      </c>
      <c r="K70" s="165">
        <v>0</v>
      </c>
      <c r="L70" s="165">
        <v>0</v>
      </c>
    </row>
    <row r="71" ht="19.5" customHeight="1" spans="1:12">
      <c r="A71" s="175" t="s">
        <v>321</v>
      </c>
      <c r="B71" s="175"/>
      <c r="C71" s="175"/>
      <c r="D71" s="175" t="s">
        <v>322</v>
      </c>
      <c r="E71" s="165">
        <v>951327.42</v>
      </c>
      <c r="F71" s="165">
        <v>951327.42</v>
      </c>
      <c r="G71" s="165">
        <v>0</v>
      </c>
      <c r="H71" s="165">
        <v>0</v>
      </c>
      <c r="I71" s="165"/>
      <c r="J71" s="165">
        <v>0</v>
      </c>
      <c r="K71" s="165">
        <v>0</v>
      </c>
      <c r="L71" s="165">
        <v>0</v>
      </c>
    </row>
    <row r="72" ht="19.5" customHeight="1" spans="1:12">
      <c r="A72" s="175" t="s">
        <v>323</v>
      </c>
      <c r="B72" s="175"/>
      <c r="C72" s="175"/>
      <c r="D72" s="175" t="s">
        <v>324</v>
      </c>
      <c r="E72" s="165">
        <v>620646.92</v>
      </c>
      <c r="F72" s="165">
        <v>620646.92</v>
      </c>
      <c r="G72" s="165">
        <v>0</v>
      </c>
      <c r="H72" s="165">
        <v>0</v>
      </c>
      <c r="I72" s="165"/>
      <c r="J72" s="165">
        <v>0</v>
      </c>
      <c r="K72" s="165">
        <v>0</v>
      </c>
      <c r="L72" s="165">
        <v>0</v>
      </c>
    </row>
    <row r="73" ht="19.5" customHeight="1" spans="1:12">
      <c r="A73" s="175" t="s">
        <v>325</v>
      </c>
      <c r="B73" s="175"/>
      <c r="C73" s="175"/>
      <c r="D73" s="175" t="s">
        <v>326</v>
      </c>
      <c r="E73" s="165">
        <v>102000</v>
      </c>
      <c r="F73" s="165">
        <v>102000</v>
      </c>
      <c r="G73" s="165">
        <v>0</v>
      </c>
      <c r="H73" s="165">
        <v>0</v>
      </c>
      <c r="I73" s="165"/>
      <c r="J73" s="165">
        <v>0</v>
      </c>
      <c r="K73" s="165">
        <v>0</v>
      </c>
      <c r="L73" s="165">
        <v>0</v>
      </c>
    </row>
    <row r="74" ht="19.5" customHeight="1" spans="1:12">
      <c r="A74" s="175" t="s">
        <v>327</v>
      </c>
      <c r="B74" s="175"/>
      <c r="C74" s="175"/>
      <c r="D74" s="175" t="s">
        <v>328</v>
      </c>
      <c r="E74" s="165">
        <v>228680.5</v>
      </c>
      <c r="F74" s="165">
        <v>228680.5</v>
      </c>
      <c r="G74" s="165">
        <v>0</v>
      </c>
      <c r="H74" s="165">
        <v>0</v>
      </c>
      <c r="I74" s="165"/>
      <c r="J74" s="165">
        <v>0</v>
      </c>
      <c r="K74" s="165">
        <v>0</v>
      </c>
      <c r="L74" s="165">
        <v>0</v>
      </c>
    </row>
    <row r="75" ht="19.5" customHeight="1" spans="1:12">
      <c r="A75" s="175" t="s">
        <v>329</v>
      </c>
      <c r="B75" s="175"/>
      <c r="C75" s="175"/>
      <c r="D75" s="175" t="s">
        <v>330</v>
      </c>
      <c r="E75" s="165">
        <v>655800.44</v>
      </c>
      <c r="F75" s="165">
        <v>655800.44</v>
      </c>
      <c r="G75" s="165">
        <v>0</v>
      </c>
      <c r="H75" s="165">
        <v>0</v>
      </c>
      <c r="I75" s="165"/>
      <c r="J75" s="165">
        <v>0</v>
      </c>
      <c r="K75" s="165">
        <v>0</v>
      </c>
      <c r="L75" s="165">
        <v>0</v>
      </c>
    </row>
    <row r="76" ht="19.5" customHeight="1" spans="1:12">
      <c r="A76" s="175" t="s">
        <v>331</v>
      </c>
      <c r="B76" s="175"/>
      <c r="C76" s="175"/>
      <c r="D76" s="175" t="s">
        <v>332</v>
      </c>
      <c r="E76" s="165">
        <v>100000</v>
      </c>
      <c r="F76" s="165">
        <v>100000</v>
      </c>
      <c r="G76" s="165">
        <v>0</v>
      </c>
      <c r="H76" s="165">
        <v>0</v>
      </c>
      <c r="I76" s="165"/>
      <c r="J76" s="165">
        <v>0</v>
      </c>
      <c r="K76" s="165">
        <v>0</v>
      </c>
      <c r="L76" s="165">
        <v>0</v>
      </c>
    </row>
    <row r="77" ht="19.5" customHeight="1" spans="1:12">
      <c r="A77" s="175" t="s">
        <v>333</v>
      </c>
      <c r="B77" s="175"/>
      <c r="C77" s="175"/>
      <c r="D77" s="175" t="s">
        <v>334</v>
      </c>
      <c r="E77" s="165">
        <v>555800.44</v>
      </c>
      <c r="F77" s="165">
        <v>555800.44</v>
      </c>
      <c r="G77" s="165">
        <v>0</v>
      </c>
      <c r="H77" s="165">
        <v>0</v>
      </c>
      <c r="I77" s="165"/>
      <c r="J77" s="165">
        <v>0</v>
      </c>
      <c r="K77" s="165">
        <v>0</v>
      </c>
      <c r="L77" s="165">
        <v>0</v>
      </c>
    </row>
    <row r="78" ht="19.5" customHeight="1" spans="1:12">
      <c r="A78" s="175" t="s">
        <v>335</v>
      </c>
      <c r="B78" s="175"/>
      <c r="C78" s="175"/>
      <c r="D78" s="175" t="s">
        <v>336</v>
      </c>
      <c r="E78" s="165">
        <v>10584129.8</v>
      </c>
      <c r="F78" s="165">
        <v>10584129.8</v>
      </c>
      <c r="G78" s="165">
        <v>0</v>
      </c>
      <c r="H78" s="165">
        <v>0</v>
      </c>
      <c r="I78" s="165"/>
      <c r="J78" s="165">
        <v>0</v>
      </c>
      <c r="K78" s="165">
        <v>0</v>
      </c>
      <c r="L78" s="165">
        <v>0</v>
      </c>
    </row>
    <row r="79" ht="19.5" customHeight="1" spans="1:12">
      <c r="A79" s="175" t="s">
        <v>337</v>
      </c>
      <c r="B79" s="175"/>
      <c r="C79" s="175"/>
      <c r="D79" s="175" t="s">
        <v>338</v>
      </c>
      <c r="E79" s="165">
        <v>9042789.61</v>
      </c>
      <c r="F79" s="165">
        <v>9042789.61</v>
      </c>
      <c r="G79" s="165">
        <v>0</v>
      </c>
      <c r="H79" s="165">
        <v>0</v>
      </c>
      <c r="I79" s="165"/>
      <c r="J79" s="165">
        <v>0</v>
      </c>
      <c r="K79" s="165">
        <v>0</v>
      </c>
      <c r="L79" s="165">
        <v>0</v>
      </c>
    </row>
    <row r="80" ht="19.5" customHeight="1" spans="1:12">
      <c r="A80" s="175" t="s">
        <v>339</v>
      </c>
      <c r="B80" s="175"/>
      <c r="C80" s="175"/>
      <c r="D80" s="175" t="s">
        <v>340</v>
      </c>
      <c r="E80" s="165">
        <v>1541340.19</v>
      </c>
      <c r="F80" s="165">
        <v>1541340.19</v>
      </c>
      <c r="G80" s="165">
        <v>0</v>
      </c>
      <c r="H80" s="165">
        <v>0</v>
      </c>
      <c r="I80" s="165"/>
      <c r="J80" s="165">
        <v>0</v>
      </c>
      <c r="K80" s="165">
        <v>0</v>
      </c>
      <c r="L80" s="165">
        <v>0</v>
      </c>
    </row>
    <row r="81" ht="19.5" customHeight="1" spans="1:12">
      <c r="A81" s="175" t="s">
        <v>341</v>
      </c>
      <c r="B81" s="175"/>
      <c r="C81" s="175"/>
      <c r="D81" s="175" t="s">
        <v>342</v>
      </c>
      <c r="E81" s="165">
        <v>3431835.69</v>
      </c>
      <c r="F81" s="165">
        <v>3431835.69</v>
      </c>
      <c r="G81" s="165">
        <v>0</v>
      </c>
      <c r="H81" s="165">
        <v>0</v>
      </c>
      <c r="I81" s="165"/>
      <c r="J81" s="165">
        <v>0</v>
      </c>
      <c r="K81" s="165">
        <v>0</v>
      </c>
      <c r="L81" s="165">
        <v>0</v>
      </c>
    </row>
    <row r="82" ht="19.5" customHeight="1" spans="1:12">
      <c r="A82" s="175" t="s">
        <v>343</v>
      </c>
      <c r="B82" s="175"/>
      <c r="C82" s="175"/>
      <c r="D82" s="175" t="s">
        <v>344</v>
      </c>
      <c r="E82" s="165">
        <v>179361</v>
      </c>
      <c r="F82" s="165">
        <v>179361</v>
      </c>
      <c r="G82" s="165">
        <v>0</v>
      </c>
      <c r="H82" s="165">
        <v>0</v>
      </c>
      <c r="I82" s="165"/>
      <c r="J82" s="165">
        <v>0</v>
      </c>
      <c r="K82" s="165">
        <v>0</v>
      </c>
      <c r="L82" s="165">
        <v>0</v>
      </c>
    </row>
    <row r="83" ht="19.5" customHeight="1" spans="1:12">
      <c r="A83" s="175" t="s">
        <v>345</v>
      </c>
      <c r="B83" s="175"/>
      <c r="C83" s="175"/>
      <c r="D83" s="175" t="s">
        <v>346</v>
      </c>
      <c r="E83" s="165">
        <v>3252474.69</v>
      </c>
      <c r="F83" s="165">
        <v>3252474.69</v>
      </c>
      <c r="G83" s="165">
        <v>0</v>
      </c>
      <c r="H83" s="165">
        <v>0</v>
      </c>
      <c r="I83" s="165"/>
      <c r="J83" s="165">
        <v>0</v>
      </c>
      <c r="K83" s="165">
        <v>0</v>
      </c>
      <c r="L83" s="165">
        <v>0</v>
      </c>
    </row>
    <row r="84" ht="19.5" customHeight="1" spans="1:12">
      <c r="A84" s="175" t="s">
        <v>347</v>
      </c>
      <c r="B84" s="175"/>
      <c r="C84" s="175"/>
      <c r="D84" s="175" t="s">
        <v>348</v>
      </c>
      <c r="E84" s="165">
        <v>566788.16</v>
      </c>
      <c r="F84" s="165">
        <v>566788.16</v>
      </c>
      <c r="G84" s="165">
        <v>0</v>
      </c>
      <c r="H84" s="165">
        <v>0</v>
      </c>
      <c r="I84" s="165"/>
      <c r="J84" s="165">
        <v>0</v>
      </c>
      <c r="K84" s="165">
        <v>0</v>
      </c>
      <c r="L84" s="165">
        <v>0</v>
      </c>
    </row>
    <row r="85" ht="19.5" customHeight="1" spans="1:12">
      <c r="A85" s="175" t="s">
        <v>349</v>
      </c>
      <c r="B85" s="175"/>
      <c r="C85" s="175"/>
      <c r="D85" s="175" t="s">
        <v>350</v>
      </c>
      <c r="E85" s="165">
        <v>566788.16</v>
      </c>
      <c r="F85" s="165">
        <v>566788.16</v>
      </c>
      <c r="G85" s="165">
        <v>0</v>
      </c>
      <c r="H85" s="165">
        <v>0</v>
      </c>
      <c r="I85" s="165"/>
      <c r="J85" s="165">
        <v>0</v>
      </c>
      <c r="K85" s="165">
        <v>0</v>
      </c>
      <c r="L85" s="165">
        <v>0</v>
      </c>
    </row>
    <row r="86" ht="19.5" customHeight="1" spans="1:12">
      <c r="A86" s="175" t="s">
        <v>351</v>
      </c>
      <c r="B86" s="175"/>
      <c r="C86" s="175"/>
      <c r="D86" s="175" t="s">
        <v>211</v>
      </c>
      <c r="E86" s="165">
        <v>258340.48</v>
      </c>
      <c r="F86" s="165">
        <v>258340.48</v>
      </c>
      <c r="G86" s="165">
        <v>0</v>
      </c>
      <c r="H86" s="165">
        <v>0</v>
      </c>
      <c r="I86" s="165"/>
      <c r="J86" s="165">
        <v>0</v>
      </c>
      <c r="K86" s="165">
        <v>0</v>
      </c>
      <c r="L86" s="165">
        <v>0</v>
      </c>
    </row>
    <row r="87" ht="19.5" customHeight="1" spans="1:12">
      <c r="A87" s="175" t="s">
        <v>352</v>
      </c>
      <c r="B87" s="175"/>
      <c r="C87" s="175"/>
      <c r="D87" s="175" t="s">
        <v>314</v>
      </c>
      <c r="E87" s="165">
        <v>308447.68</v>
      </c>
      <c r="F87" s="165">
        <v>308447.68</v>
      </c>
      <c r="G87" s="165">
        <v>0</v>
      </c>
      <c r="H87" s="165">
        <v>0</v>
      </c>
      <c r="I87" s="165"/>
      <c r="J87" s="165">
        <v>0</v>
      </c>
      <c r="K87" s="165">
        <v>0</v>
      </c>
      <c r="L87" s="165">
        <v>0</v>
      </c>
    </row>
    <row r="88" ht="19.5" customHeight="1" spans="1:12">
      <c r="A88" s="175" t="s">
        <v>353</v>
      </c>
      <c r="B88" s="175"/>
      <c r="C88" s="175"/>
      <c r="D88" s="175" t="s">
        <v>354</v>
      </c>
      <c r="E88" s="165">
        <v>715252</v>
      </c>
      <c r="F88" s="165">
        <v>715252</v>
      </c>
      <c r="G88" s="165">
        <v>0</v>
      </c>
      <c r="H88" s="165">
        <v>0</v>
      </c>
      <c r="I88" s="165"/>
      <c r="J88" s="165">
        <v>0</v>
      </c>
      <c r="K88" s="165">
        <v>0</v>
      </c>
      <c r="L88" s="165">
        <v>0</v>
      </c>
    </row>
    <row r="89" ht="19.5" customHeight="1" spans="1:12">
      <c r="A89" s="175" t="s">
        <v>355</v>
      </c>
      <c r="B89" s="175"/>
      <c r="C89" s="175"/>
      <c r="D89" s="175" t="s">
        <v>356</v>
      </c>
      <c r="E89" s="165">
        <v>715252</v>
      </c>
      <c r="F89" s="165">
        <v>715252</v>
      </c>
      <c r="G89" s="165">
        <v>0</v>
      </c>
      <c r="H89" s="165">
        <v>0</v>
      </c>
      <c r="I89" s="165"/>
      <c r="J89" s="165">
        <v>0</v>
      </c>
      <c r="K89" s="165">
        <v>0</v>
      </c>
      <c r="L89" s="165">
        <v>0</v>
      </c>
    </row>
    <row r="90" ht="19.5" customHeight="1" spans="1:12">
      <c r="A90" s="175" t="s">
        <v>357</v>
      </c>
      <c r="B90" s="175"/>
      <c r="C90" s="175"/>
      <c r="D90" s="175" t="s">
        <v>358</v>
      </c>
      <c r="E90" s="165">
        <v>715252</v>
      </c>
      <c r="F90" s="165">
        <v>715252</v>
      </c>
      <c r="G90" s="165">
        <v>0</v>
      </c>
      <c r="H90" s="165">
        <v>0</v>
      </c>
      <c r="I90" s="165"/>
      <c r="J90" s="165">
        <v>0</v>
      </c>
      <c r="K90" s="165">
        <v>0</v>
      </c>
      <c r="L90" s="165">
        <v>0</v>
      </c>
    </row>
    <row r="91" ht="19.5" customHeight="1" spans="1:12">
      <c r="A91" s="175" t="s">
        <v>359</v>
      </c>
      <c r="B91" s="175"/>
      <c r="C91" s="175"/>
      <c r="D91" s="175" t="s">
        <v>360</v>
      </c>
      <c r="E91" s="165">
        <v>3900</v>
      </c>
      <c r="F91" s="165">
        <v>3900</v>
      </c>
      <c r="G91" s="165">
        <v>0</v>
      </c>
      <c r="H91" s="165">
        <v>0</v>
      </c>
      <c r="I91" s="165"/>
      <c r="J91" s="165">
        <v>0</v>
      </c>
      <c r="K91" s="165">
        <v>0</v>
      </c>
      <c r="L91" s="165">
        <v>0</v>
      </c>
    </row>
    <row r="92" ht="19.5" customHeight="1" spans="1:12">
      <c r="A92" s="175" t="s">
        <v>361</v>
      </c>
      <c r="B92" s="175"/>
      <c r="C92" s="175"/>
      <c r="D92" s="175" t="s">
        <v>362</v>
      </c>
      <c r="E92" s="165">
        <v>3900</v>
      </c>
      <c r="F92" s="165">
        <v>3900</v>
      </c>
      <c r="G92" s="165">
        <v>0</v>
      </c>
      <c r="H92" s="165">
        <v>0</v>
      </c>
      <c r="I92" s="165"/>
      <c r="J92" s="165">
        <v>0</v>
      </c>
      <c r="K92" s="165">
        <v>0</v>
      </c>
      <c r="L92" s="165">
        <v>0</v>
      </c>
    </row>
    <row r="93" ht="19.5" customHeight="1" spans="1:12">
      <c r="A93" s="175" t="s">
        <v>363</v>
      </c>
      <c r="B93" s="175"/>
      <c r="C93" s="175"/>
      <c r="D93" s="175" t="s">
        <v>364</v>
      </c>
      <c r="E93" s="165">
        <v>3900</v>
      </c>
      <c r="F93" s="165">
        <v>3900</v>
      </c>
      <c r="G93" s="165">
        <v>0</v>
      </c>
      <c r="H93" s="165">
        <v>0</v>
      </c>
      <c r="I93" s="165"/>
      <c r="J93" s="165">
        <v>0</v>
      </c>
      <c r="K93" s="165">
        <v>0</v>
      </c>
      <c r="L93" s="165">
        <v>0</v>
      </c>
    </row>
    <row r="94" ht="19.5" customHeight="1" spans="1:12">
      <c r="A94" s="175" t="s">
        <v>365</v>
      </c>
      <c r="B94" s="175"/>
      <c r="C94" s="175"/>
      <c r="D94" s="175" t="s">
        <v>366</v>
      </c>
      <c r="E94" s="165">
        <v>201819.96</v>
      </c>
      <c r="F94" s="165">
        <v>201819.96</v>
      </c>
      <c r="G94" s="165">
        <v>0</v>
      </c>
      <c r="H94" s="165">
        <v>0</v>
      </c>
      <c r="I94" s="165"/>
      <c r="J94" s="165">
        <v>0</v>
      </c>
      <c r="K94" s="165">
        <v>0</v>
      </c>
      <c r="L94" s="165">
        <v>0</v>
      </c>
    </row>
    <row r="95" ht="19.5" customHeight="1" spans="1:12">
      <c r="A95" s="175" t="s">
        <v>367</v>
      </c>
      <c r="B95" s="175"/>
      <c r="C95" s="175"/>
      <c r="D95" s="175" t="s">
        <v>368</v>
      </c>
      <c r="E95" s="165">
        <v>101819.96</v>
      </c>
      <c r="F95" s="165">
        <v>101819.96</v>
      </c>
      <c r="G95" s="165">
        <v>0</v>
      </c>
      <c r="H95" s="165">
        <v>0</v>
      </c>
      <c r="I95" s="165"/>
      <c r="J95" s="165">
        <v>0</v>
      </c>
      <c r="K95" s="165">
        <v>0</v>
      </c>
      <c r="L95" s="165">
        <v>0</v>
      </c>
    </row>
    <row r="96" ht="19.5" customHeight="1" spans="1:12">
      <c r="A96" s="175" t="s">
        <v>369</v>
      </c>
      <c r="B96" s="175"/>
      <c r="C96" s="175"/>
      <c r="D96" s="175" t="s">
        <v>314</v>
      </c>
      <c r="E96" s="165">
        <v>98623.76</v>
      </c>
      <c r="F96" s="165">
        <v>98623.76</v>
      </c>
      <c r="G96" s="165">
        <v>0</v>
      </c>
      <c r="H96" s="165">
        <v>0</v>
      </c>
      <c r="I96" s="165"/>
      <c r="J96" s="165">
        <v>0</v>
      </c>
      <c r="K96" s="165">
        <v>0</v>
      </c>
      <c r="L96" s="165">
        <v>0</v>
      </c>
    </row>
    <row r="97" ht="19.5" customHeight="1" spans="1:12">
      <c r="A97" s="175" t="s">
        <v>370</v>
      </c>
      <c r="B97" s="175"/>
      <c r="C97" s="175"/>
      <c r="D97" s="175" t="s">
        <v>371</v>
      </c>
      <c r="E97" s="165">
        <v>3196.2</v>
      </c>
      <c r="F97" s="165">
        <v>3196.2</v>
      </c>
      <c r="G97" s="165">
        <v>0</v>
      </c>
      <c r="H97" s="165">
        <v>0</v>
      </c>
      <c r="I97" s="165"/>
      <c r="J97" s="165">
        <v>0</v>
      </c>
      <c r="K97" s="165">
        <v>0</v>
      </c>
      <c r="L97" s="165">
        <v>0</v>
      </c>
    </row>
    <row r="98" ht="19.5" customHeight="1" spans="1:12">
      <c r="A98" s="175" t="s">
        <v>372</v>
      </c>
      <c r="B98" s="175"/>
      <c r="C98" s="175"/>
      <c r="D98" s="175" t="s">
        <v>373</v>
      </c>
      <c r="E98" s="165">
        <v>100000</v>
      </c>
      <c r="F98" s="165">
        <v>100000</v>
      </c>
      <c r="G98" s="165">
        <v>0</v>
      </c>
      <c r="H98" s="165">
        <v>0</v>
      </c>
      <c r="I98" s="165"/>
      <c r="J98" s="165">
        <v>0</v>
      </c>
      <c r="K98" s="165">
        <v>0</v>
      </c>
      <c r="L98" s="165">
        <v>0</v>
      </c>
    </row>
    <row r="99" ht="19.5" customHeight="1" spans="1:12">
      <c r="A99" s="175" t="s">
        <v>374</v>
      </c>
      <c r="B99" s="175"/>
      <c r="C99" s="175"/>
      <c r="D99" s="175" t="s">
        <v>375</v>
      </c>
      <c r="E99" s="165">
        <v>60000</v>
      </c>
      <c r="F99" s="165">
        <v>60000</v>
      </c>
      <c r="G99" s="165">
        <v>0</v>
      </c>
      <c r="H99" s="165">
        <v>0</v>
      </c>
      <c r="I99" s="165"/>
      <c r="J99" s="165">
        <v>0</v>
      </c>
      <c r="K99" s="165">
        <v>0</v>
      </c>
      <c r="L99" s="165">
        <v>0</v>
      </c>
    </row>
    <row r="100" ht="19.5" customHeight="1" spans="1:12">
      <c r="A100" s="175" t="s">
        <v>376</v>
      </c>
      <c r="B100" s="175"/>
      <c r="C100" s="175"/>
      <c r="D100" s="175" t="s">
        <v>377</v>
      </c>
      <c r="E100" s="165">
        <v>40000</v>
      </c>
      <c r="F100" s="165">
        <v>40000</v>
      </c>
      <c r="G100" s="165">
        <v>0</v>
      </c>
      <c r="H100" s="165">
        <v>0</v>
      </c>
      <c r="I100" s="165"/>
      <c r="J100" s="165">
        <v>0</v>
      </c>
      <c r="K100" s="165">
        <v>0</v>
      </c>
      <c r="L100" s="165">
        <v>0</v>
      </c>
    </row>
    <row r="101" ht="19.5" customHeight="1" spans="1:12">
      <c r="A101" s="175" t="s">
        <v>378</v>
      </c>
      <c r="B101" s="175"/>
      <c r="C101" s="175"/>
      <c r="D101" s="175"/>
      <c r="E101" s="175"/>
      <c r="F101" s="175"/>
      <c r="G101" s="175"/>
      <c r="H101" s="175"/>
      <c r="I101" s="175"/>
      <c r="J101" s="175"/>
      <c r="K101" s="175"/>
      <c r="L101" s="175"/>
    </row>
  </sheetData>
  <mergeCells count="10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L10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J101"/>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10" width="18.75" customWidth="1"/>
  </cols>
  <sheetData>
    <row r="1" ht="27" spans="6:6">
      <c r="F1" s="174" t="s">
        <v>379</v>
      </c>
    </row>
    <row r="2" ht="14.25" spans="10:10">
      <c r="J2" s="160" t="s">
        <v>380</v>
      </c>
    </row>
    <row r="3" ht="14.25" spans="1:10">
      <c r="A3" s="160" t="s">
        <v>78</v>
      </c>
      <c r="J3" s="160" t="s">
        <v>79</v>
      </c>
    </row>
    <row r="4" ht="19.5" customHeight="1" spans="1:10">
      <c r="A4" s="161" t="s">
        <v>82</v>
      </c>
      <c r="B4" s="161"/>
      <c r="C4" s="161"/>
      <c r="D4" s="161"/>
      <c r="E4" s="169" t="s">
        <v>175</v>
      </c>
      <c r="F4" s="169" t="s">
        <v>381</v>
      </c>
      <c r="G4" s="169" t="s">
        <v>382</v>
      </c>
      <c r="H4" s="169" t="s">
        <v>383</v>
      </c>
      <c r="I4" s="169" t="s">
        <v>384</v>
      </c>
      <c r="J4" s="169" t="s">
        <v>385</v>
      </c>
    </row>
    <row r="5" ht="19.5" customHeight="1" spans="1:10">
      <c r="A5" s="169" t="s">
        <v>198</v>
      </c>
      <c r="B5" s="169"/>
      <c r="C5" s="169"/>
      <c r="D5" s="161" t="s">
        <v>199</v>
      </c>
      <c r="E5" s="169"/>
      <c r="F5" s="169"/>
      <c r="G5" s="169"/>
      <c r="H5" s="169"/>
      <c r="I5" s="169"/>
      <c r="J5" s="169"/>
    </row>
    <row r="6" ht="19.5" customHeight="1" spans="1:10">
      <c r="A6" s="169"/>
      <c r="B6" s="169"/>
      <c r="C6" s="169"/>
      <c r="D6" s="161"/>
      <c r="E6" s="169"/>
      <c r="F6" s="169"/>
      <c r="G6" s="169"/>
      <c r="H6" s="169"/>
      <c r="I6" s="169"/>
      <c r="J6" s="169"/>
    </row>
    <row r="7" ht="19.5" customHeight="1" spans="1:10">
      <c r="A7" s="169"/>
      <c r="B7" s="169"/>
      <c r="C7" s="169"/>
      <c r="D7" s="161"/>
      <c r="E7" s="169"/>
      <c r="F7" s="169"/>
      <c r="G7" s="169"/>
      <c r="H7" s="169"/>
      <c r="I7" s="169"/>
      <c r="J7" s="169"/>
    </row>
    <row r="8" ht="19.5" customHeight="1" spans="1:10">
      <c r="A8" s="161" t="s">
        <v>202</v>
      </c>
      <c r="B8" s="161" t="s">
        <v>203</v>
      </c>
      <c r="C8" s="161" t="s">
        <v>204</v>
      </c>
      <c r="D8" s="161" t="s">
        <v>86</v>
      </c>
      <c r="E8" s="169" t="s">
        <v>87</v>
      </c>
      <c r="F8" s="169" t="s">
        <v>88</v>
      </c>
      <c r="G8" s="169" t="s">
        <v>96</v>
      </c>
      <c r="H8" s="169" t="s">
        <v>100</v>
      </c>
      <c r="I8" s="169" t="s">
        <v>104</v>
      </c>
      <c r="J8" s="169" t="s">
        <v>108</v>
      </c>
    </row>
    <row r="9" ht="19.5" customHeight="1" spans="1:10">
      <c r="A9" s="161"/>
      <c r="B9" s="161"/>
      <c r="C9" s="161"/>
      <c r="D9" s="161" t="s">
        <v>205</v>
      </c>
      <c r="E9" s="165">
        <v>32786165.09</v>
      </c>
      <c r="F9" s="165">
        <v>13760394.07</v>
      </c>
      <c r="G9" s="165">
        <v>19025771.02</v>
      </c>
      <c r="H9" s="165"/>
      <c r="I9" s="165"/>
      <c r="J9" s="165"/>
    </row>
    <row r="10" ht="19.5" customHeight="1" spans="1:10">
      <c r="A10" s="175" t="s">
        <v>206</v>
      </c>
      <c r="B10" s="175"/>
      <c r="C10" s="175"/>
      <c r="D10" s="175" t="s">
        <v>207</v>
      </c>
      <c r="E10" s="165">
        <v>3698077.6</v>
      </c>
      <c r="F10" s="165">
        <v>3169404.29</v>
      </c>
      <c r="G10" s="165">
        <v>528673.31</v>
      </c>
      <c r="H10" s="165"/>
      <c r="I10" s="165"/>
      <c r="J10" s="165"/>
    </row>
    <row r="11" ht="19.5" customHeight="1" spans="1:10">
      <c r="A11" s="175" t="s">
        <v>208</v>
      </c>
      <c r="B11" s="175"/>
      <c r="C11" s="175"/>
      <c r="D11" s="175" t="s">
        <v>209</v>
      </c>
      <c r="E11" s="165">
        <v>163183.76</v>
      </c>
      <c r="F11" s="165">
        <v>149384.76</v>
      </c>
      <c r="G11" s="165">
        <v>13799</v>
      </c>
      <c r="H11" s="165"/>
      <c r="I11" s="165"/>
      <c r="J11" s="165"/>
    </row>
    <row r="12" ht="19.5" customHeight="1" spans="1:10">
      <c r="A12" s="175" t="s">
        <v>210</v>
      </c>
      <c r="B12" s="175"/>
      <c r="C12" s="175"/>
      <c r="D12" s="175" t="s">
        <v>211</v>
      </c>
      <c r="E12" s="165">
        <v>149384.76</v>
      </c>
      <c r="F12" s="165">
        <v>149384.76</v>
      </c>
      <c r="G12" s="165"/>
      <c r="H12" s="165"/>
      <c r="I12" s="165"/>
      <c r="J12" s="165"/>
    </row>
    <row r="13" ht="19.5" customHeight="1" spans="1:10">
      <c r="A13" s="175" t="s">
        <v>212</v>
      </c>
      <c r="B13" s="175"/>
      <c r="C13" s="175"/>
      <c r="D13" s="175" t="s">
        <v>213</v>
      </c>
      <c r="E13" s="165">
        <v>13799</v>
      </c>
      <c r="F13" s="165"/>
      <c r="G13" s="165">
        <v>13799</v>
      </c>
      <c r="H13" s="165"/>
      <c r="I13" s="165"/>
      <c r="J13" s="165"/>
    </row>
    <row r="14" ht="19.5" customHeight="1" spans="1:10">
      <c r="A14" s="175" t="s">
        <v>214</v>
      </c>
      <c r="B14" s="175"/>
      <c r="C14" s="175"/>
      <c r="D14" s="175" t="s">
        <v>215</v>
      </c>
      <c r="E14" s="165">
        <v>2484881.78</v>
      </c>
      <c r="F14" s="165">
        <v>2097132.8</v>
      </c>
      <c r="G14" s="165">
        <v>387748.98</v>
      </c>
      <c r="H14" s="165"/>
      <c r="I14" s="165"/>
      <c r="J14" s="165"/>
    </row>
    <row r="15" ht="19.5" customHeight="1" spans="1:10">
      <c r="A15" s="175" t="s">
        <v>216</v>
      </c>
      <c r="B15" s="175"/>
      <c r="C15" s="175"/>
      <c r="D15" s="175" t="s">
        <v>211</v>
      </c>
      <c r="E15" s="165">
        <v>2484881.78</v>
      </c>
      <c r="F15" s="165">
        <v>2097132.8</v>
      </c>
      <c r="G15" s="165">
        <v>387748.98</v>
      </c>
      <c r="H15" s="165"/>
      <c r="I15" s="165"/>
      <c r="J15" s="165"/>
    </row>
    <row r="16" ht="19.5" customHeight="1" spans="1:10">
      <c r="A16" s="175" t="s">
        <v>217</v>
      </c>
      <c r="B16" s="175"/>
      <c r="C16" s="175"/>
      <c r="D16" s="175" t="s">
        <v>218</v>
      </c>
      <c r="E16" s="165">
        <v>86903.1</v>
      </c>
      <c r="F16" s="165"/>
      <c r="G16" s="165">
        <v>86903.1</v>
      </c>
      <c r="H16" s="165"/>
      <c r="I16" s="165"/>
      <c r="J16" s="165"/>
    </row>
    <row r="17" ht="19.5" customHeight="1" spans="1:10">
      <c r="A17" s="175" t="s">
        <v>219</v>
      </c>
      <c r="B17" s="175"/>
      <c r="C17" s="175"/>
      <c r="D17" s="175" t="s">
        <v>220</v>
      </c>
      <c r="E17" s="165">
        <v>86903.1</v>
      </c>
      <c r="F17" s="165"/>
      <c r="G17" s="165">
        <v>86903.1</v>
      </c>
      <c r="H17" s="165"/>
      <c r="I17" s="165"/>
      <c r="J17" s="165"/>
    </row>
    <row r="18" ht="19.5" customHeight="1" spans="1:10">
      <c r="A18" s="175" t="s">
        <v>221</v>
      </c>
      <c r="B18" s="175"/>
      <c r="C18" s="175"/>
      <c r="D18" s="175" t="s">
        <v>222</v>
      </c>
      <c r="E18" s="165">
        <v>235181.01</v>
      </c>
      <c r="F18" s="165">
        <v>235181.01</v>
      </c>
      <c r="G18" s="165"/>
      <c r="H18" s="165"/>
      <c r="I18" s="165"/>
      <c r="J18" s="165"/>
    </row>
    <row r="19" ht="19.5" customHeight="1" spans="1:10">
      <c r="A19" s="175" t="s">
        <v>223</v>
      </c>
      <c r="B19" s="175"/>
      <c r="C19" s="175"/>
      <c r="D19" s="175" t="s">
        <v>211</v>
      </c>
      <c r="E19" s="165">
        <v>235181.01</v>
      </c>
      <c r="F19" s="165">
        <v>235181.01</v>
      </c>
      <c r="G19" s="165"/>
      <c r="H19" s="165"/>
      <c r="I19" s="165"/>
      <c r="J19" s="165"/>
    </row>
    <row r="20" ht="19.5" customHeight="1" spans="1:10">
      <c r="A20" s="175" t="s">
        <v>224</v>
      </c>
      <c r="B20" s="175"/>
      <c r="C20" s="175"/>
      <c r="D20" s="175" t="s">
        <v>225</v>
      </c>
      <c r="E20" s="165">
        <v>153652.56</v>
      </c>
      <c r="F20" s="165">
        <v>153652.56</v>
      </c>
      <c r="G20" s="165"/>
      <c r="H20" s="165"/>
      <c r="I20" s="165"/>
      <c r="J20" s="165"/>
    </row>
    <row r="21" ht="19.5" customHeight="1" spans="1:10">
      <c r="A21" s="175" t="s">
        <v>226</v>
      </c>
      <c r="B21" s="175"/>
      <c r="C21" s="175"/>
      <c r="D21" s="175" t="s">
        <v>211</v>
      </c>
      <c r="E21" s="165">
        <v>153652.56</v>
      </c>
      <c r="F21" s="165">
        <v>153652.56</v>
      </c>
      <c r="G21" s="165"/>
      <c r="H21" s="165"/>
      <c r="I21" s="165"/>
      <c r="J21" s="165"/>
    </row>
    <row r="22" ht="19.5" customHeight="1" spans="1:10">
      <c r="A22" s="175" t="s">
        <v>227</v>
      </c>
      <c r="B22" s="175"/>
      <c r="C22" s="175"/>
      <c r="D22" s="175" t="s">
        <v>228</v>
      </c>
      <c r="E22" s="165">
        <v>565324.16</v>
      </c>
      <c r="F22" s="165">
        <v>534053.16</v>
      </c>
      <c r="G22" s="165">
        <v>31271</v>
      </c>
      <c r="H22" s="165"/>
      <c r="I22" s="165"/>
      <c r="J22" s="165"/>
    </row>
    <row r="23" ht="19.5" customHeight="1" spans="1:10">
      <c r="A23" s="175" t="s">
        <v>229</v>
      </c>
      <c r="B23" s="175"/>
      <c r="C23" s="175"/>
      <c r="D23" s="175" t="s">
        <v>211</v>
      </c>
      <c r="E23" s="165">
        <v>534053.16</v>
      </c>
      <c r="F23" s="165">
        <v>534053.16</v>
      </c>
      <c r="G23" s="165"/>
      <c r="H23" s="165"/>
      <c r="I23" s="165"/>
      <c r="J23" s="165"/>
    </row>
    <row r="24" ht="19.5" customHeight="1" spans="1:10">
      <c r="A24" s="175" t="s">
        <v>230</v>
      </c>
      <c r="B24" s="175"/>
      <c r="C24" s="175"/>
      <c r="D24" s="175" t="s">
        <v>231</v>
      </c>
      <c r="E24" s="165">
        <v>31271</v>
      </c>
      <c r="F24" s="165"/>
      <c r="G24" s="165">
        <v>31271</v>
      </c>
      <c r="H24" s="165"/>
      <c r="I24" s="165"/>
      <c r="J24" s="165"/>
    </row>
    <row r="25" ht="19.5" customHeight="1" spans="1:10">
      <c r="A25" s="175" t="s">
        <v>232</v>
      </c>
      <c r="B25" s="175"/>
      <c r="C25" s="175"/>
      <c r="D25" s="175" t="s">
        <v>233</v>
      </c>
      <c r="E25" s="165">
        <v>8951.23</v>
      </c>
      <c r="F25" s="165"/>
      <c r="G25" s="165">
        <v>8951.23</v>
      </c>
      <c r="H25" s="165"/>
      <c r="I25" s="165"/>
      <c r="J25" s="165"/>
    </row>
    <row r="26" ht="19.5" customHeight="1" spans="1:10">
      <c r="A26" s="175" t="s">
        <v>234</v>
      </c>
      <c r="B26" s="175"/>
      <c r="C26" s="175"/>
      <c r="D26" s="175" t="s">
        <v>235</v>
      </c>
      <c r="E26" s="165">
        <v>8951.23</v>
      </c>
      <c r="F26" s="165"/>
      <c r="G26" s="165">
        <v>8951.23</v>
      </c>
      <c r="H26" s="165"/>
      <c r="I26" s="165"/>
      <c r="J26" s="165"/>
    </row>
    <row r="27" ht="19.5" customHeight="1" spans="1:10">
      <c r="A27" s="175" t="s">
        <v>236</v>
      </c>
      <c r="B27" s="175"/>
      <c r="C27" s="175"/>
      <c r="D27" s="175" t="s">
        <v>237</v>
      </c>
      <c r="E27" s="165">
        <v>24468.5</v>
      </c>
      <c r="F27" s="165"/>
      <c r="G27" s="165">
        <v>24468.5</v>
      </c>
      <c r="H27" s="165"/>
      <c r="I27" s="165"/>
      <c r="J27" s="165"/>
    </row>
    <row r="28" ht="19.5" customHeight="1" spans="1:10">
      <c r="A28" s="175" t="s">
        <v>238</v>
      </c>
      <c r="B28" s="175"/>
      <c r="C28" s="175"/>
      <c r="D28" s="175" t="s">
        <v>239</v>
      </c>
      <c r="E28" s="165">
        <v>24468.5</v>
      </c>
      <c r="F28" s="165"/>
      <c r="G28" s="165">
        <v>24468.5</v>
      </c>
      <c r="H28" s="165"/>
      <c r="I28" s="165"/>
      <c r="J28" s="165"/>
    </row>
    <row r="29" ht="19.5" customHeight="1" spans="1:10">
      <c r="A29" s="175" t="s">
        <v>240</v>
      </c>
      <c r="B29" s="175"/>
      <c r="C29" s="175"/>
      <c r="D29" s="175" t="s">
        <v>241</v>
      </c>
      <c r="E29" s="165">
        <v>24468.5</v>
      </c>
      <c r="F29" s="165"/>
      <c r="G29" s="165">
        <v>24468.5</v>
      </c>
      <c r="H29" s="165"/>
      <c r="I29" s="165"/>
      <c r="J29" s="165"/>
    </row>
    <row r="30" ht="19.5" customHeight="1" spans="1:10">
      <c r="A30" s="175" t="s">
        <v>242</v>
      </c>
      <c r="B30" s="175"/>
      <c r="C30" s="175"/>
      <c r="D30" s="175" t="s">
        <v>243</v>
      </c>
      <c r="E30" s="165">
        <v>76544.91</v>
      </c>
      <c r="F30" s="165"/>
      <c r="G30" s="165">
        <v>76544.91</v>
      </c>
      <c r="H30" s="165"/>
      <c r="I30" s="165"/>
      <c r="J30" s="165"/>
    </row>
    <row r="31" ht="19.5" customHeight="1" spans="1:10">
      <c r="A31" s="175" t="s">
        <v>244</v>
      </c>
      <c r="B31" s="175"/>
      <c r="C31" s="175"/>
      <c r="D31" s="175" t="s">
        <v>245</v>
      </c>
      <c r="E31" s="165">
        <v>76544.91</v>
      </c>
      <c r="F31" s="165"/>
      <c r="G31" s="165">
        <v>76544.91</v>
      </c>
      <c r="H31" s="165"/>
      <c r="I31" s="165"/>
      <c r="J31" s="165"/>
    </row>
    <row r="32" ht="19.5" customHeight="1" spans="1:10">
      <c r="A32" s="175" t="s">
        <v>246</v>
      </c>
      <c r="B32" s="175"/>
      <c r="C32" s="175"/>
      <c r="D32" s="175" t="s">
        <v>245</v>
      </c>
      <c r="E32" s="165">
        <v>76544.91</v>
      </c>
      <c r="F32" s="165"/>
      <c r="G32" s="165">
        <v>76544.91</v>
      </c>
      <c r="H32" s="165"/>
      <c r="I32" s="165"/>
      <c r="J32" s="165"/>
    </row>
    <row r="33" ht="19.5" customHeight="1" spans="1:10">
      <c r="A33" s="175" t="s">
        <v>247</v>
      </c>
      <c r="B33" s="175"/>
      <c r="C33" s="175"/>
      <c r="D33" s="175" t="s">
        <v>248</v>
      </c>
      <c r="E33" s="165">
        <v>246966.12</v>
      </c>
      <c r="F33" s="165">
        <v>246966.12</v>
      </c>
      <c r="G33" s="165"/>
      <c r="H33" s="165"/>
      <c r="I33" s="165"/>
      <c r="J33" s="165"/>
    </row>
    <row r="34" ht="19.5" customHeight="1" spans="1:10">
      <c r="A34" s="175" t="s">
        <v>249</v>
      </c>
      <c r="B34" s="175"/>
      <c r="C34" s="175"/>
      <c r="D34" s="175" t="s">
        <v>250</v>
      </c>
      <c r="E34" s="165">
        <v>246966.12</v>
      </c>
      <c r="F34" s="165">
        <v>246966.12</v>
      </c>
      <c r="G34" s="165"/>
      <c r="H34" s="165"/>
      <c r="I34" s="165"/>
      <c r="J34" s="165"/>
    </row>
    <row r="35" ht="19.5" customHeight="1" spans="1:10">
      <c r="A35" s="175" t="s">
        <v>251</v>
      </c>
      <c r="B35" s="175"/>
      <c r="C35" s="175"/>
      <c r="D35" s="175" t="s">
        <v>252</v>
      </c>
      <c r="E35" s="165">
        <v>203846.12</v>
      </c>
      <c r="F35" s="165">
        <v>203846.12</v>
      </c>
      <c r="G35" s="165"/>
      <c r="H35" s="165"/>
      <c r="I35" s="165"/>
      <c r="J35" s="165"/>
    </row>
    <row r="36" ht="19.5" customHeight="1" spans="1:10">
      <c r="A36" s="175" t="s">
        <v>253</v>
      </c>
      <c r="B36" s="175"/>
      <c r="C36" s="175"/>
      <c r="D36" s="175" t="s">
        <v>254</v>
      </c>
      <c r="E36" s="165">
        <v>43120</v>
      </c>
      <c r="F36" s="165">
        <v>43120</v>
      </c>
      <c r="G36" s="165"/>
      <c r="H36" s="165"/>
      <c r="I36" s="165"/>
      <c r="J36" s="165"/>
    </row>
    <row r="37" ht="19.5" customHeight="1" spans="1:10">
      <c r="A37" s="175" t="s">
        <v>255</v>
      </c>
      <c r="B37" s="175"/>
      <c r="C37" s="175"/>
      <c r="D37" s="175" t="s">
        <v>256</v>
      </c>
      <c r="E37" s="165">
        <v>1566816.8</v>
      </c>
      <c r="F37" s="165">
        <v>1566816.8</v>
      </c>
      <c r="G37" s="165"/>
      <c r="H37" s="165"/>
      <c r="I37" s="165"/>
      <c r="J37" s="165"/>
    </row>
    <row r="38" ht="19.5" customHeight="1" spans="1:10">
      <c r="A38" s="175" t="s">
        <v>257</v>
      </c>
      <c r="B38" s="175"/>
      <c r="C38" s="175"/>
      <c r="D38" s="175" t="s">
        <v>258</v>
      </c>
      <c r="E38" s="165">
        <v>412589.16</v>
      </c>
      <c r="F38" s="165">
        <v>412589.16</v>
      </c>
      <c r="G38" s="165"/>
      <c r="H38" s="165"/>
      <c r="I38" s="165"/>
      <c r="J38" s="165"/>
    </row>
    <row r="39" ht="19.5" customHeight="1" spans="1:10">
      <c r="A39" s="175" t="s">
        <v>259</v>
      </c>
      <c r="B39" s="175"/>
      <c r="C39" s="175"/>
      <c r="D39" s="175" t="s">
        <v>260</v>
      </c>
      <c r="E39" s="165">
        <v>412589.16</v>
      </c>
      <c r="F39" s="165">
        <v>412589.16</v>
      </c>
      <c r="G39" s="165"/>
      <c r="H39" s="165"/>
      <c r="I39" s="165"/>
      <c r="J39" s="165"/>
    </row>
    <row r="40" ht="19.5" customHeight="1" spans="1:10">
      <c r="A40" s="175" t="s">
        <v>261</v>
      </c>
      <c r="B40" s="175"/>
      <c r="C40" s="175"/>
      <c r="D40" s="175" t="s">
        <v>262</v>
      </c>
      <c r="E40" s="165">
        <v>555502.4</v>
      </c>
      <c r="F40" s="165">
        <v>555502.4</v>
      </c>
      <c r="G40" s="165"/>
      <c r="H40" s="165"/>
      <c r="I40" s="165"/>
      <c r="J40" s="165"/>
    </row>
    <row r="41" ht="19.5" customHeight="1" spans="1:10">
      <c r="A41" s="175" t="s">
        <v>263</v>
      </c>
      <c r="B41" s="175"/>
      <c r="C41" s="175"/>
      <c r="D41" s="175" t="s">
        <v>211</v>
      </c>
      <c r="E41" s="165">
        <v>140828.4</v>
      </c>
      <c r="F41" s="165">
        <v>140828.4</v>
      </c>
      <c r="G41" s="165"/>
      <c r="H41" s="165"/>
      <c r="I41" s="165"/>
      <c r="J41" s="165"/>
    </row>
    <row r="42" ht="19.5" customHeight="1" spans="1:10">
      <c r="A42" s="175" t="s">
        <v>264</v>
      </c>
      <c r="B42" s="175"/>
      <c r="C42" s="175"/>
      <c r="D42" s="175" t="s">
        <v>265</v>
      </c>
      <c r="E42" s="165">
        <v>414674</v>
      </c>
      <c r="F42" s="165">
        <v>414674</v>
      </c>
      <c r="G42" s="165"/>
      <c r="H42" s="165"/>
      <c r="I42" s="165"/>
      <c r="J42" s="165"/>
    </row>
    <row r="43" ht="19.5" customHeight="1" spans="1:10">
      <c r="A43" s="175" t="s">
        <v>266</v>
      </c>
      <c r="B43" s="175"/>
      <c r="C43" s="175"/>
      <c r="D43" s="175" t="s">
        <v>267</v>
      </c>
      <c r="E43" s="165">
        <v>550950.24</v>
      </c>
      <c r="F43" s="165">
        <v>550950.24</v>
      </c>
      <c r="G43" s="165"/>
      <c r="H43" s="165"/>
      <c r="I43" s="165"/>
      <c r="J43" s="165"/>
    </row>
    <row r="44" ht="19.5" customHeight="1" spans="1:10">
      <c r="A44" s="175" t="s">
        <v>268</v>
      </c>
      <c r="B44" s="175"/>
      <c r="C44" s="175"/>
      <c r="D44" s="175" t="s">
        <v>269</v>
      </c>
      <c r="E44" s="165">
        <v>545650.24</v>
      </c>
      <c r="F44" s="165">
        <v>545650.24</v>
      </c>
      <c r="G44" s="165"/>
      <c r="H44" s="165"/>
      <c r="I44" s="165"/>
      <c r="J44" s="165"/>
    </row>
    <row r="45" ht="19.5" customHeight="1" spans="1:10">
      <c r="A45" s="175" t="s">
        <v>270</v>
      </c>
      <c r="B45" s="175"/>
      <c r="C45" s="175"/>
      <c r="D45" s="175" t="s">
        <v>271</v>
      </c>
      <c r="E45" s="165">
        <v>5300</v>
      </c>
      <c r="F45" s="165">
        <v>5300</v>
      </c>
      <c r="G45" s="165"/>
      <c r="H45" s="165"/>
      <c r="I45" s="165"/>
      <c r="J45" s="165"/>
    </row>
    <row r="46" ht="19.5" customHeight="1" spans="1:10">
      <c r="A46" s="175" t="s">
        <v>272</v>
      </c>
      <c r="B46" s="175"/>
      <c r="C46" s="175"/>
      <c r="D46" s="175" t="s">
        <v>273</v>
      </c>
      <c r="E46" s="165">
        <v>47775</v>
      </c>
      <c r="F46" s="165">
        <v>47775</v>
      </c>
      <c r="G46" s="165"/>
      <c r="H46" s="165"/>
      <c r="I46" s="165"/>
      <c r="J46" s="165"/>
    </row>
    <row r="47" ht="19.5" customHeight="1" spans="1:10">
      <c r="A47" s="175" t="s">
        <v>274</v>
      </c>
      <c r="B47" s="175"/>
      <c r="C47" s="175"/>
      <c r="D47" s="175" t="s">
        <v>275</v>
      </c>
      <c r="E47" s="165">
        <v>47775</v>
      </c>
      <c r="F47" s="165">
        <v>47775</v>
      </c>
      <c r="G47" s="165"/>
      <c r="H47" s="165"/>
      <c r="I47" s="165"/>
      <c r="J47" s="165"/>
    </row>
    <row r="48" ht="19.5" customHeight="1" spans="1:10">
      <c r="A48" s="175" t="s">
        <v>276</v>
      </c>
      <c r="B48" s="175"/>
      <c r="C48" s="175"/>
      <c r="D48" s="175" t="s">
        <v>277</v>
      </c>
      <c r="E48" s="165">
        <v>795273.66</v>
      </c>
      <c r="F48" s="165">
        <v>795273.66</v>
      </c>
      <c r="G48" s="165"/>
      <c r="H48" s="165"/>
      <c r="I48" s="165"/>
      <c r="J48" s="165"/>
    </row>
    <row r="49" ht="19.5" customHeight="1" spans="1:10">
      <c r="A49" s="175" t="s">
        <v>278</v>
      </c>
      <c r="B49" s="175"/>
      <c r="C49" s="175"/>
      <c r="D49" s="175" t="s">
        <v>279</v>
      </c>
      <c r="E49" s="165">
        <v>795273.66</v>
      </c>
      <c r="F49" s="165">
        <v>795273.66</v>
      </c>
      <c r="G49" s="165"/>
      <c r="H49" s="165"/>
      <c r="I49" s="165"/>
      <c r="J49" s="165"/>
    </row>
    <row r="50" ht="19.5" customHeight="1" spans="1:10">
      <c r="A50" s="175" t="s">
        <v>280</v>
      </c>
      <c r="B50" s="175"/>
      <c r="C50" s="175"/>
      <c r="D50" s="175" t="s">
        <v>281</v>
      </c>
      <c r="E50" s="165">
        <v>518288.21</v>
      </c>
      <c r="F50" s="165">
        <v>518288.21</v>
      </c>
      <c r="G50" s="165"/>
      <c r="H50" s="165"/>
      <c r="I50" s="165"/>
      <c r="J50" s="165"/>
    </row>
    <row r="51" ht="19.5" customHeight="1" spans="1:10">
      <c r="A51" s="175" t="s">
        <v>282</v>
      </c>
      <c r="B51" s="175"/>
      <c r="C51" s="175"/>
      <c r="D51" s="175" t="s">
        <v>283</v>
      </c>
      <c r="E51" s="165">
        <v>255371.48</v>
      </c>
      <c r="F51" s="165">
        <v>255371.48</v>
      </c>
      <c r="G51" s="165"/>
      <c r="H51" s="165"/>
      <c r="I51" s="165"/>
      <c r="J51" s="165"/>
    </row>
    <row r="52" ht="19.5" customHeight="1" spans="1:10">
      <c r="A52" s="175" t="s">
        <v>284</v>
      </c>
      <c r="B52" s="175"/>
      <c r="C52" s="175"/>
      <c r="D52" s="175" t="s">
        <v>285</v>
      </c>
      <c r="E52" s="165">
        <v>21613.97</v>
      </c>
      <c r="F52" s="165">
        <v>21613.97</v>
      </c>
      <c r="G52" s="165"/>
      <c r="H52" s="165"/>
      <c r="I52" s="165"/>
      <c r="J52" s="165"/>
    </row>
    <row r="53" ht="19.5" customHeight="1" spans="1:10">
      <c r="A53" s="175" t="s">
        <v>286</v>
      </c>
      <c r="B53" s="175"/>
      <c r="C53" s="175"/>
      <c r="D53" s="175" t="s">
        <v>287</v>
      </c>
      <c r="E53" s="165">
        <v>5900340.88</v>
      </c>
      <c r="F53" s="165">
        <v>565040.88</v>
      </c>
      <c r="G53" s="165">
        <v>5335300</v>
      </c>
      <c r="H53" s="165"/>
      <c r="I53" s="165"/>
      <c r="J53" s="165"/>
    </row>
    <row r="54" ht="19.5" customHeight="1" spans="1:10">
      <c r="A54" s="175" t="s">
        <v>288</v>
      </c>
      <c r="B54" s="175"/>
      <c r="C54" s="175"/>
      <c r="D54" s="175" t="s">
        <v>289</v>
      </c>
      <c r="E54" s="165">
        <v>565040.88</v>
      </c>
      <c r="F54" s="165">
        <v>565040.88</v>
      </c>
      <c r="G54" s="165"/>
      <c r="H54" s="165"/>
      <c r="I54" s="165"/>
      <c r="J54" s="165"/>
    </row>
    <row r="55" ht="19.5" customHeight="1" spans="1:10">
      <c r="A55" s="175" t="s">
        <v>290</v>
      </c>
      <c r="B55" s="175"/>
      <c r="C55" s="175"/>
      <c r="D55" s="175" t="s">
        <v>291</v>
      </c>
      <c r="E55" s="165">
        <v>565040.88</v>
      </c>
      <c r="F55" s="165">
        <v>565040.88</v>
      </c>
      <c r="G55" s="165"/>
      <c r="H55" s="165"/>
      <c r="I55" s="165"/>
      <c r="J55" s="165"/>
    </row>
    <row r="56" ht="19.5" customHeight="1" spans="1:10">
      <c r="A56" s="175" t="s">
        <v>292</v>
      </c>
      <c r="B56" s="175"/>
      <c r="C56" s="175"/>
      <c r="D56" s="175" t="s">
        <v>293</v>
      </c>
      <c r="E56" s="165">
        <v>5322500</v>
      </c>
      <c r="F56" s="165"/>
      <c r="G56" s="165">
        <v>5322500</v>
      </c>
      <c r="H56" s="165"/>
      <c r="I56" s="165"/>
      <c r="J56" s="165"/>
    </row>
    <row r="57" ht="19.5" customHeight="1" spans="1:10">
      <c r="A57" s="175" t="s">
        <v>294</v>
      </c>
      <c r="B57" s="175"/>
      <c r="C57" s="175"/>
      <c r="D57" s="175" t="s">
        <v>295</v>
      </c>
      <c r="E57" s="165">
        <v>5322500</v>
      </c>
      <c r="F57" s="165"/>
      <c r="G57" s="165">
        <v>5322500</v>
      </c>
      <c r="H57" s="165"/>
      <c r="I57" s="165"/>
      <c r="J57" s="165"/>
    </row>
    <row r="58" ht="19.5" customHeight="1" spans="1:10">
      <c r="A58" s="175" t="s">
        <v>296</v>
      </c>
      <c r="B58" s="175"/>
      <c r="C58" s="175"/>
      <c r="D58" s="175" t="s">
        <v>297</v>
      </c>
      <c r="E58" s="165">
        <v>12800</v>
      </c>
      <c r="F58" s="165"/>
      <c r="G58" s="165">
        <v>12800</v>
      </c>
      <c r="H58" s="165"/>
      <c r="I58" s="165"/>
      <c r="J58" s="165"/>
    </row>
    <row r="59" ht="19.5" customHeight="1" spans="1:10">
      <c r="A59" s="175" t="s">
        <v>298</v>
      </c>
      <c r="B59" s="175"/>
      <c r="C59" s="175"/>
      <c r="D59" s="175" t="s">
        <v>299</v>
      </c>
      <c r="E59" s="165">
        <v>12800</v>
      </c>
      <c r="F59" s="165"/>
      <c r="G59" s="165">
        <v>12800</v>
      </c>
      <c r="H59" s="165"/>
      <c r="I59" s="165"/>
      <c r="J59" s="165"/>
    </row>
    <row r="60" ht="19.5" customHeight="1" spans="1:10">
      <c r="A60" s="175" t="s">
        <v>300</v>
      </c>
      <c r="B60" s="175"/>
      <c r="C60" s="175"/>
      <c r="D60" s="175" t="s">
        <v>301</v>
      </c>
      <c r="E60" s="165">
        <v>767851</v>
      </c>
      <c r="F60" s="165"/>
      <c r="G60" s="165">
        <v>767851</v>
      </c>
      <c r="H60" s="165"/>
      <c r="I60" s="165"/>
      <c r="J60" s="165"/>
    </row>
    <row r="61" ht="19.5" customHeight="1" spans="1:10">
      <c r="A61" s="175" t="s">
        <v>302</v>
      </c>
      <c r="B61" s="175"/>
      <c r="C61" s="175"/>
      <c r="D61" s="175" t="s">
        <v>303</v>
      </c>
      <c r="E61" s="165">
        <v>767651</v>
      </c>
      <c r="F61" s="165"/>
      <c r="G61" s="165">
        <v>767651</v>
      </c>
      <c r="H61" s="165"/>
      <c r="I61" s="165"/>
      <c r="J61" s="165"/>
    </row>
    <row r="62" ht="19.5" customHeight="1" spans="1:10">
      <c r="A62" s="175" t="s">
        <v>304</v>
      </c>
      <c r="B62" s="175"/>
      <c r="C62" s="175"/>
      <c r="D62" s="175" t="s">
        <v>305</v>
      </c>
      <c r="E62" s="165">
        <v>767651</v>
      </c>
      <c r="F62" s="165"/>
      <c r="G62" s="165">
        <v>767651</v>
      </c>
      <c r="H62" s="165"/>
      <c r="I62" s="165"/>
      <c r="J62" s="165"/>
    </row>
    <row r="63" ht="19.5" customHeight="1" spans="1:10">
      <c r="A63" s="175" t="s">
        <v>306</v>
      </c>
      <c r="B63" s="175"/>
      <c r="C63" s="175"/>
      <c r="D63" s="175" t="s">
        <v>307</v>
      </c>
      <c r="E63" s="165">
        <v>200</v>
      </c>
      <c r="F63" s="165"/>
      <c r="G63" s="165">
        <v>200</v>
      </c>
      <c r="H63" s="165"/>
      <c r="I63" s="165"/>
      <c r="J63" s="165"/>
    </row>
    <row r="64" ht="19.5" customHeight="1" spans="1:10">
      <c r="A64" s="175" t="s">
        <v>308</v>
      </c>
      <c r="B64" s="175"/>
      <c r="C64" s="175"/>
      <c r="D64" s="175" t="s">
        <v>307</v>
      </c>
      <c r="E64" s="165">
        <v>200</v>
      </c>
      <c r="F64" s="165"/>
      <c r="G64" s="165">
        <v>200</v>
      </c>
      <c r="H64" s="165"/>
      <c r="I64" s="165"/>
      <c r="J64" s="165"/>
    </row>
    <row r="65" ht="19.5" customHeight="1" spans="1:10">
      <c r="A65" s="175" t="s">
        <v>309</v>
      </c>
      <c r="B65" s="175"/>
      <c r="C65" s="175"/>
      <c r="D65" s="175" t="s">
        <v>310</v>
      </c>
      <c r="E65" s="165">
        <v>18222065.5</v>
      </c>
      <c r="F65" s="165">
        <v>6033032.2</v>
      </c>
      <c r="G65" s="165">
        <v>12189033.3</v>
      </c>
      <c r="H65" s="165"/>
      <c r="I65" s="165"/>
      <c r="J65" s="165"/>
    </row>
    <row r="66" ht="19.5" customHeight="1" spans="1:10">
      <c r="A66" s="175" t="s">
        <v>311</v>
      </c>
      <c r="B66" s="175"/>
      <c r="C66" s="175"/>
      <c r="D66" s="175" t="s">
        <v>312</v>
      </c>
      <c r="E66" s="165">
        <v>2598972.15</v>
      </c>
      <c r="F66" s="165">
        <v>1733083.15</v>
      </c>
      <c r="G66" s="165">
        <v>865889</v>
      </c>
      <c r="H66" s="165"/>
      <c r="I66" s="165"/>
      <c r="J66" s="165"/>
    </row>
    <row r="67" ht="19.5" customHeight="1" spans="1:10">
      <c r="A67" s="175" t="s">
        <v>313</v>
      </c>
      <c r="B67" s="175"/>
      <c r="C67" s="175"/>
      <c r="D67" s="175" t="s">
        <v>314</v>
      </c>
      <c r="E67" s="165">
        <v>1733083.15</v>
      </c>
      <c r="F67" s="165">
        <v>1733083.15</v>
      </c>
      <c r="G67" s="165"/>
      <c r="H67" s="165"/>
      <c r="I67" s="165"/>
      <c r="J67" s="165"/>
    </row>
    <row r="68" ht="19.5" customHeight="1" spans="1:10">
      <c r="A68" s="175" t="s">
        <v>315</v>
      </c>
      <c r="B68" s="175"/>
      <c r="C68" s="175"/>
      <c r="D68" s="175" t="s">
        <v>316</v>
      </c>
      <c r="E68" s="165">
        <v>50400</v>
      </c>
      <c r="F68" s="165"/>
      <c r="G68" s="165">
        <v>50400</v>
      </c>
      <c r="H68" s="165"/>
      <c r="I68" s="165"/>
      <c r="J68" s="165"/>
    </row>
    <row r="69" ht="19.5" customHeight="1" spans="1:10">
      <c r="A69" s="175" t="s">
        <v>317</v>
      </c>
      <c r="B69" s="175"/>
      <c r="C69" s="175"/>
      <c r="D69" s="175" t="s">
        <v>318</v>
      </c>
      <c r="E69" s="165">
        <v>618000</v>
      </c>
      <c r="F69" s="165"/>
      <c r="G69" s="165">
        <v>618000</v>
      </c>
      <c r="H69" s="165"/>
      <c r="I69" s="165"/>
      <c r="J69" s="165"/>
    </row>
    <row r="70" ht="19.5" customHeight="1" spans="1:10">
      <c r="A70" s="175" t="s">
        <v>319</v>
      </c>
      <c r="B70" s="175"/>
      <c r="C70" s="175"/>
      <c r="D70" s="175" t="s">
        <v>320</v>
      </c>
      <c r="E70" s="165">
        <v>197489</v>
      </c>
      <c r="F70" s="165"/>
      <c r="G70" s="165">
        <v>197489</v>
      </c>
      <c r="H70" s="165"/>
      <c r="I70" s="165"/>
      <c r="J70" s="165"/>
    </row>
    <row r="71" ht="19.5" customHeight="1" spans="1:10">
      <c r="A71" s="175" t="s">
        <v>321</v>
      </c>
      <c r="B71" s="175"/>
      <c r="C71" s="175"/>
      <c r="D71" s="175" t="s">
        <v>322</v>
      </c>
      <c r="E71" s="165">
        <v>951327.42</v>
      </c>
      <c r="F71" s="165">
        <v>620646.92</v>
      </c>
      <c r="G71" s="165">
        <v>330680.5</v>
      </c>
      <c r="H71" s="165"/>
      <c r="I71" s="165"/>
      <c r="J71" s="165"/>
    </row>
    <row r="72" ht="19.5" customHeight="1" spans="1:10">
      <c r="A72" s="175" t="s">
        <v>323</v>
      </c>
      <c r="B72" s="175"/>
      <c r="C72" s="175"/>
      <c r="D72" s="175" t="s">
        <v>324</v>
      </c>
      <c r="E72" s="165">
        <v>620646.92</v>
      </c>
      <c r="F72" s="165">
        <v>620646.92</v>
      </c>
      <c r="G72" s="165"/>
      <c r="H72" s="165"/>
      <c r="I72" s="165"/>
      <c r="J72" s="165"/>
    </row>
    <row r="73" ht="19.5" customHeight="1" spans="1:10">
      <c r="A73" s="175" t="s">
        <v>325</v>
      </c>
      <c r="B73" s="175"/>
      <c r="C73" s="175"/>
      <c r="D73" s="175" t="s">
        <v>326</v>
      </c>
      <c r="E73" s="165">
        <v>102000</v>
      </c>
      <c r="F73" s="165"/>
      <c r="G73" s="165">
        <v>102000</v>
      </c>
      <c r="H73" s="165"/>
      <c r="I73" s="165"/>
      <c r="J73" s="165"/>
    </row>
    <row r="74" ht="19.5" customHeight="1" spans="1:10">
      <c r="A74" s="175" t="s">
        <v>327</v>
      </c>
      <c r="B74" s="175"/>
      <c r="C74" s="175"/>
      <c r="D74" s="175" t="s">
        <v>328</v>
      </c>
      <c r="E74" s="165">
        <v>228680.5</v>
      </c>
      <c r="F74" s="165"/>
      <c r="G74" s="165">
        <v>228680.5</v>
      </c>
      <c r="H74" s="165"/>
      <c r="I74" s="165"/>
      <c r="J74" s="165"/>
    </row>
    <row r="75" ht="19.5" customHeight="1" spans="1:10">
      <c r="A75" s="175" t="s">
        <v>329</v>
      </c>
      <c r="B75" s="175"/>
      <c r="C75" s="175"/>
      <c r="D75" s="175" t="s">
        <v>330</v>
      </c>
      <c r="E75" s="165">
        <v>655800.44</v>
      </c>
      <c r="F75" s="165">
        <v>495800.44</v>
      </c>
      <c r="G75" s="165">
        <v>160000</v>
      </c>
      <c r="H75" s="165"/>
      <c r="I75" s="165"/>
      <c r="J75" s="165"/>
    </row>
    <row r="76" ht="19.5" customHeight="1" spans="1:10">
      <c r="A76" s="175" t="s">
        <v>331</v>
      </c>
      <c r="B76" s="175"/>
      <c r="C76" s="175"/>
      <c r="D76" s="175" t="s">
        <v>332</v>
      </c>
      <c r="E76" s="165">
        <v>100000</v>
      </c>
      <c r="F76" s="165"/>
      <c r="G76" s="165">
        <v>100000</v>
      </c>
      <c r="H76" s="165"/>
      <c r="I76" s="165"/>
      <c r="J76" s="165"/>
    </row>
    <row r="77" ht="19.5" customHeight="1" spans="1:10">
      <c r="A77" s="175" t="s">
        <v>333</v>
      </c>
      <c r="B77" s="175"/>
      <c r="C77" s="175"/>
      <c r="D77" s="175" t="s">
        <v>334</v>
      </c>
      <c r="E77" s="165">
        <v>555800.44</v>
      </c>
      <c r="F77" s="165">
        <v>495800.44</v>
      </c>
      <c r="G77" s="165">
        <v>60000</v>
      </c>
      <c r="H77" s="165"/>
      <c r="I77" s="165"/>
      <c r="J77" s="165"/>
    </row>
    <row r="78" ht="19.5" customHeight="1" spans="1:10">
      <c r="A78" s="175" t="s">
        <v>335</v>
      </c>
      <c r="B78" s="175"/>
      <c r="C78" s="175"/>
      <c r="D78" s="175" t="s">
        <v>336</v>
      </c>
      <c r="E78" s="165">
        <v>10584129.8</v>
      </c>
      <c r="F78" s="165"/>
      <c r="G78" s="165">
        <v>10584129.8</v>
      </c>
      <c r="H78" s="165"/>
      <c r="I78" s="165"/>
      <c r="J78" s="165"/>
    </row>
    <row r="79" ht="19.5" customHeight="1" spans="1:10">
      <c r="A79" s="175" t="s">
        <v>337</v>
      </c>
      <c r="B79" s="175"/>
      <c r="C79" s="175"/>
      <c r="D79" s="175" t="s">
        <v>338</v>
      </c>
      <c r="E79" s="165">
        <v>9042789.61</v>
      </c>
      <c r="F79" s="165"/>
      <c r="G79" s="165">
        <v>9042789.61</v>
      </c>
      <c r="H79" s="165"/>
      <c r="I79" s="165"/>
      <c r="J79" s="165"/>
    </row>
    <row r="80" ht="19.5" customHeight="1" spans="1:10">
      <c r="A80" s="175" t="s">
        <v>339</v>
      </c>
      <c r="B80" s="175"/>
      <c r="C80" s="175"/>
      <c r="D80" s="175" t="s">
        <v>340</v>
      </c>
      <c r="E80" s="165">
        <v>1541340.19</v>
      </c>
      <c r="F80" s="165"/>
      <c r="G80" s="165">
        <v>1541340.19</v>
      </c>
      <c r="H80" s="165"/>
      <c r="I80" s="165"/>
      <c r="J80" s="165"/>
    </row>
    <row r="81" ht="19.5" customHeight="1" spans="1:10">
      <c r="A81" s="175" t="s">
        <v>341</v>
      </c>
      <c r="B81" s="175"/>
      <c r="C81" s="175"/>
      <c r="D81" s="175" t="s">
        <v>342</v>
      </c>
      <c r="E81" s="165">
        <v>3431835.69</v>
      </c>
      <c r="F81" s="165">
        <v>3183501.69</v>
      </c>
      <c r="G81" s="165">
        <v>248334</v>
      </c>
      <c r="H81" s="165"/>
      <c r="I81" s="165"/>
      <c r="J81" s="165"/>
    </row>
    <row r="82" ht="19.5" customHeight="1" spans="1:10">
      <c r="A82" s="175" t="s">
        <v>343</v>
      </c>
      <c r="B82" s="175"/>
      <c r="C82" s="175"/>
      <c r="D82" s="175" t="s">
        <v>344</v>
      </c>
      <c r="E82" s="165">
        <v>179361</v>
      </c>
      <c r="F82" s="165"/>
      <c r="G82" s="165">
        <v>179361</v>
      </c>
      <c r="H82" s="165"/>
      <c r="I82" s="165"/>
      <c r="J82" s="165"/>
    </row>
    <row r="83" ht="19.5" customHeight="1" spans="1:10">
      <c r="A83" s="175" t="s">
        <v>345</v>
      </c>
      <c r="B83" s="175"/>
      <c r="C83" s="175"/>
      <c r="D83" s="175" t="s">
        <v>346</v>
      </c>
      <c r="E83" s="165">
        <v>3252474.69</v>
      </c>
      <c r="F83" s="165">
        <v>3183501.69</v>
      </c>
      <c r="G83" s="165">
        <v>68973</v>
      </c>
      <c r="H83" s="165"/>
      <c r="I83" s="165"/>
      <c r="J83" s="165"/>
    </row>
    <row r="84" ht="19.5" customHeight="1" spans="1:10">
      <c r="A84" s="175" t="s">
        <v>347</v>
      </c>
      <c r="B84" s="175"/>
      <c r="C84" s="175"/>
      <c r="D84" s="175" t="s">
        <v>348</v>
      </c>
      <c r="E84" s="165">
        <v>566788.16</v>
      </c>
      <c r="F84" s="165">
        <v>566788.16</v>
      </c>
      <c r="G84" s="165"/>
      <c r="H84" s="165"/>
      <c r="I84" s="165"/>
      <c r="J84" s="165"/>
    </row>
    <row r="85" ht="19.5" customHeight="1" spans="1:10">
      <c r="A85" s="175" t="s">
        <v>349</v>
      </c>
      <c r="B85" s="175"/>
      <c r="C85" s="175"/>
      <c r="D85" s="175" t="s">
        <v>350</v>
      </c>
      <c r="E85" s="165">
        <v>566788.16</v>
      </c>
      <c r="F85" s="165">
        <v>566788.16</v>
      </c>
      <c r="G85" s="165"/>
      <c r="H85" s="165"/>
      <c r="I85" s="165"/>
      <c r="J85" s="165"/>
    </row>
    <row r="86" ht="19.5" customHeight="1" spans="1:10">
      <c r="A86" s="175" t="s">
        <v>351</v>
      </c>
      <c r="B86" s="175"/>
      <c r="C86" s="175"/>
      <c r="D86" s="175" t="s">
        <v>211</v>
      </c>
      <c r="E86" s="165">
        <v>258340.48</v>
      </c>
      <c r="F86" s="165">
        <v>258340.48</v>
      </c>
      <c r="G86" s="165"/>
      <c r="H86" s="165"/>
      <c r="I86" s="165"/>
      <c r="J86" s="165"/>
    </row>
    <row r="87" ht="19.5" customHeight="1" spans="1:10">
      <c r="A87" s="175" t="s">
        <v>352</v>
      </c>
      <c r="B87" s="175"/>
      <c r="C87" s="175"/>
      <c r="D87" s="175" t="s">
        <v>314</v>
      </c>
      <c r="E87" s="165">
        <v>308447.68</v>
      </c>
      <c r="F87" s="165">
        <v>308447.68</v>
      </c>
      <c r="G87" s="165"/>
      <c r="H87" s="165"/>
      <c r="I87" s="165"/>
      <c r="J87" s="165"/>
    </row>
    <row r="88" ht="19.5" customHeight="1" spans="1:10">
      <c r="A88" s="175" t="s">
        <v>353</v>
      </c>
      <c r="B88" s="175"/>
      <c r="C88" s="175"/>
      <c r="D88" s="175" t="s">
        <v>354</v>
      </c>
      <c r="E88" s="165">
        <v>715252</v>
      </c>
      <c r="F88" s="165">
        <v>715252</v>
      </c>
      <c r="G88" s="165"/>
      <c r="H88" s="165"/>
      <c r="I88" s="165"/>
      <c r="J88" s="165"/>
    </row>
    <row r="89" ht="19.5" customHeight="1" spans="1:10">
      <c r="A89" s="175" t="s">
        <v>355</v>
      </c>
      <c r="B89" s="175"/>
      <c r="C89" s="175"/>
      <c r="D89" s="175" t="s">
        <v>356</v>
      </c>
      <c r="E89" s="165">
        <v>715252</v>
      </c>
      <c r="F89" s="165">
        <v>715252</v>
      </c>
      <c r="G89" s="165"/>
      <c r="H89" s="165"/>
      <c r="I89" s="165"/>
      <c r="J89" s="165"/>
    </row>
    <row r="90" ht="19.5" customHeight="1" spans="1:10">
      <c r="A90" s="175" t="s">
        <v>357</v>
      </c>
      <c r="B90" s="175"/>
      <c r="C90" s="175"/>
      <c r="D90" s="175" t="s">
        <v>358</v>
      </c>
      <c r="E90" s="165">
        <v>715252</v>
      </c>
      <c r="F90" s="165">
        <v>715252</v>
      </c>
      <c r="G90" s="165"/>
      <c r="H90" s="165"/>
      <c r="I90" s="165"/>
      <c r="J90" s="165"/>
    </row>
    <row r="91" ht="19.5" customHeight="1" spans="1:10">
      <c r="A91" s="175" t="s">
        <v>359</v>
      </c>
      <c r="B91" s="175"/>
      <c r="C91" s="175"/>
      <c r="D91" s="175" t="s">
        <v>360</v>
      </c>
      <c r="E91" s="165">
        <v>3900</v>
      </c>
      <c r="F91" s="165"/>
      <c r="G91" s="165">
        <v>3900</v>
      </c>
      <c r="H91" s="165"/>
      <c r="I91" s="165"/>
      <c r="J91" s="165"/>
    </row>
    <row r="92" ht="19.5" customHeight="1" spans="1:10">
      <c r="A92" s="175" t="s">
        <v>361</v>
      </c>
      <c r="B92" s="175"/>
      <c r="C92" s="175"/>
      <c r="D92" s="175" t="s">
        <v>362</v>
      </c>
      <c r="E92" s="165">
        <v>3900</v>
      </c>
      <c r="F92" s="165"/>
      <c r="G92" s="165">
        <v>3900</v>
      </c>
      <c r="H92" s="165"/>
      <c r="I92" s="165"/>
      <c r="J92" s="165"/>
    </row>
    <row r="93" ht="19.5" customHeight="1" spans="1:10">
      <c r="A93" s="175" t="s">
        <v>363</v>
      </c>
      <c r="B93" s="175"/>
      <c r="C93" s="175"/>
      <c r="D93" s="175" t="s">
        <v>364</v>
      </c>
      <c r="E93" s="165">
        <v>3900</v>
      </c>
      <c r="F93" s="165"/>
      <c r="G93" s="165">
        <v>3900</v>
      </c>
      <c r="H93" s="165"/>
      <c r="I93" s="165"/>
      <c r="J93" s="165"/>
    </row>
    <row r="94" ht="19.5" customHeight="1" spans="1:10">
      <c r="A94" s="175" t="s">
        <v>365</v>
      </c>
      <c r="B94" s="175"/>
      <c r="C94" s="175"/>
      <c r="D94" s="175" t="s">
        <v>366</v>
      </c>
      <c r="E94" s="165">
        <v>201819.96</v>
      </c>
      <c r="F94" s="165">
        <v>101819.96</v>
      </c>
      <c r="G94" s="165">
        <v>100000</v>
      </c>
      <c r="H94" s="165"/>
      <c r="I94" s="165"/>
      <c r="J94" s="165"/>
    </row>
    <row r="95" ht="19.5" customHeight="1" spans="1:10">
      <c r="A95" s="175" t="s">
        <v>367</v>
      </c>
      <c r="B95" s="175"/>
      <c r="C95" s="175"/>
      <c r="D95" s="175" t="s">
        <v>368</v>
      </c>
      <c r="E95" s="165">
        <v>101819.96</v>
      </c>
      <c r="F95" s="165">
        <v>101819.96</v>
      </c>
      <c r="G95" s="165"/>
      <c r="H95" s="165"/>
      <c r="I95" s="165"/>
      <c r="J95" s="165"/>
    </row>
    <row r="96" ht="19.5" customHeight="1" spans="1:10">
      <c r="A96" s="175" t="s">
        <v>369</v>
      </c>
      <c r="B96" s="175"/>
      <c r="C96" s="175"/>
      <c r="D96" s="175" t="s">
        <v>314</v>
      </c>
      <c r="E96" s="165">
        <v>98623.76</v>
      </c>
      <c r="F96" s="165">
        <v>98623.76</v>
      </c>
      <c r="G96" s="165"/>
      <c r="H96" s="165"/>
      <c r="I96" s="165"/>
      <c r="J96" s="165"/>
    </row>
    <row r="97" ht="19.5" customHeight="1" spans="1:10">
      <c r="A97" s="175" t="s">
        <v>370</v>
      </c>
      <c r="B97" s="175"/>
      <c r="C97" s="175"/>
      <c r="D97" s="175" t="s">
        <v>371</v>
      </c>
      <c r="E97" s="165">
        <v>3196.2</v>
      </c>
      <c r="F97" s="165">
        <v>3196.2</v>
      </c>
      <c r="G97" s="165"/>
      <c r="H97" s="165"/>
      <c r="I97" s="165"/>
      <c r="J97" s="165"/>
    </row>
    <row r="98" ht="19.5" customHeight="1" spans="1:10">
      <c r="A98" s="175" t="s">
        <v>372</v>
      </c>
      <c r="B98" s="175"/>
      <c r="C98" s="175"/>
      <c r="D98" s="175" t="s">
        <v>373</v>
      </c>
      <c r="E98" s="165">
        <v>100000</v>
      </c>
      <c r="F98" s="165"/>
      <c r="G98" s="165">
        <v>100000</v>
      </c>
      <c r="H98" s="165"/>
      <c r="I98" s="165"/>
      <c r="J98" s="165"/>
    </row>
    <row r="99" ht="19.5" customHeight="1" spans="1:10">
      <c r="A99" s="175" t="s">
        <v>374</v>
      </c>
      <c r="B99" s="175"/>
      <c r="C99" s="175"/>
      <c r="D99" s="175" t="s">
        <v>375</v>
      </c>
      <c r="E99" s="165">
        <v>60000</v>
      </c>
      <c r="F99" s="165"/>
      <c r="G99" s="165">
        <v>60000</v>
      </c>
      <c r="H99" s="165"/>
      <c r="I99" s="165"/>
      <c r="J99" s="165"/>
    </row>
    <row r="100" ht="19.5" customHeight="1" spans="1:10">
      <c r="A100" s="175" t="s">
        <v>376</v>
      </c>
      <c r="B100" s="175"/>
      <c r="C100" s="175"/>
      <c r="D100" s="175" t="s">
        <v>377</v>
      </c>
      <c r="E100" s="165">
        <v>40000</v>
      </c>
      <c r="F100" s="165"/>
      <c r="G100" s="165">
        <v>40000</v>
      </c>
      <c r="H100" s="165"/>
      <c r="I100" s="165"/>
      <c r="J100" s="165"/>
    </row>
    <row r="101" ht="19.5" customHeight="1" spans="1:10">
      <c r="A101" s="175" t="s">
        <v>386</v>
      </c>
      <c r="B101" s="175"/>
      <c r="C101" s="175"/>
      <c r="D101" s="175"/>
      <c r="E101" s="175"/>
      <c r="F101" s="175"/>
      <c r="G101" s="175"/>
      <c r="H101" s="175"/>
      <c r="I101" s="175"/>
      <c r="J101" s="175"/>
    </row>
  </sheetData>
  <mergeCells count="10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J10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0"/>
  <sheetViews>
    <sheetView workbookViewId="0">
      <pane ySplit="7" topLeftCell="A16" activePane="bottomLeft" state="frozen"/>
      <selection/>
      <selection pane="bottomLeft" activeCell="A3" sqref="A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74" t="s">
        <v>387</v>
      </c>
    </row>
    <row r="2" ht="14.25" spans="9:9">
      <c r="I2" s="160" t="s">
        <v>388</v>
      </c>
    </row>
    <row r="3" ht="14.25" spans="1:9">
      <c r="A3" s="160" t="s">
        <v>78</v>
      </c>
      <c r="I3" s="160" t="s">
        <v>79</v>
      </c>
    </row>
    <row r="4" ht="19.5" customHeight="1" spans="1:9">
      <c r="A4" s="161" t="s">
        <v>389</v>
      </c>
      <c r="B4" s="161"/>
      <c r="C4" s="161"/>
      <c r="D4" s="161" t="s">
        <v>390</v>
      </c>
      <c r="E4" s="161"/>
      <c r="F4" s="161"/>
      <c r="G4" s="161"/>
      <c r="H4" s="161"/>
      <c r="I4" s="161"/>
    </row>
    <row r="5" ht="19.5" customHeight="1" spans="1:9">
      <c r="A5" s="169" t="s">
        <v>391</v>
      </c>
      <c r="B5" s="169" t="s">
        <v>83</v>
      </c>
      <c r="C5" s="169" t="s">
        <v>392</v>
      </c>
      <c r="D5" s="169" t="s">
        <v>393</v>
      </c>
      <c r="E5" s="169" t="s">
        <v>83</v>
      </c>
      <c r="F5" s="161" t="s">
        <v>205</v>
      </c>
      <c r="G5" s="169" t="s">
        <v>394</v>
      </c>
      <c r="H5" s="169" t="s">
        <v>395</v>
      </c>
      <c r="I5" s="169" t="s">
        <v>396</v>
      </c>
    </row>
    <row r="6" ht="19.5" customHeight="1" spans="1:9">
      <c r="A6" s="169"/>
      <c r="B6" s="169"/>
      <c r="C6" s="169"/>
      <c r="D6" s="169"/>
      <c r="E6" s="169"/>
      <c r="F6" s="161" t="s">
        <v>200</v>
      </c>
      <c r="G6" s="169" t="s">
        <v>394</v>
      </c>
      <c r="H6" s="169"/>
      <c r="I6" s="169"/>
    </row>
    <row r="7" ht="19.5" customHeight="1" spans="1:9">
      <c r="A7" s="161" t="s">
        <v>397</v>
      </c>
      <c r="B7" s="161"/>
      <c r="C7" s="161" t="s">
        <v>87</v>
      </c>
      <c r="D7" s="161" t="s">
        <v>397</v>
      </c>
      <c r="E7" s="161"/>
      <c r="F7" s="161" t="s">
        <v>88</v>
      </c>
      <c r="G7" s="161" t="s">
        <v>96</v>
      </c>
      <c r="H7" s="161" t="s">
        <v>100</v>
      </c>
      <c r="I7" s="161" t="s">
        <v>104</v>
      </c>
    </row>
    <row r="8" ht="19.5" customHeight="1" spans="1:9">
      <c r="A8" s="162" t="s">
        <v>398</v>
      </c>
      <c r="B8" s="161" t="s">
        <v>87</v>
      </c>
      <c r="C8" s="165">
        <v>32014614.09</v>
      </c>
      <c r="D8" s="162" t="s">
        <v>90</v>
      </c>
      <c r="E8" s="161" t="s">
        <v>98</v>
      </c>
      <c r="F8" s="165">
        <v>3698077.6</v>
      </c>
      <c r="G8" s="165">
        <v>3698077.6</v>
      </c>
      <c r="H8" s="165"/>
      <c r="I8" s="165"/>
    </row>
    <row r="9" ht="19.5" customHeight="1" spans="1:9">
      <c r="A9" s="162" t="s">
        <v>399</v>
      </c>
      <c r="B9" s="161" t="s">
        <v>88</v>
      </c>
      <c r="C9" s="165">
        <v>767651</v>
      </c>
      <c r="D9" s="162" t="s">
        <v>93</v>
      </c>
      <c r="E9" s="161" t="s">
        <v>102</v>
      </c>
      <c r="F9" s="165"/>
      <c r="G9" s="165"/>
      <c r="H9" s="165"/>
      <c r="I9" s="165"/>
    </row>
    <row r="10" ht="19.5" customHeight="1" spans="1:9">
      <c r="A10" s="162" t="s">
        <v>400</v>
      </c>
      <c r="B10" s="161" t="s">
        <v>96</v>
      </c>
      <c r="C10" s="165">
        <v>3900</v>
      </c>
      <c r="D10" s="162" t="s">
        <v>97</v>
      </c>
      <c r="E10" s="161" t="s">
        <v>106</v>
      </c>
      <c r="F10" s="165"/>
      <c r="G10" s="165"/>
      <c r="H10" s="165"/>
      <c r="I10" s="165"/>
    </row>
    <row r="11" ht="19.5" customHeight="1" spans="1:9">
      <c r="A11" s="162"/>
      <c r="B11" s="161" t="s">
        <v>100</v>
      </c>
      <c r="C11" s="178"/>
      <c r="D11" s="162" t="s">
        <v>101</v>
      </c>
      <c r="E11" s="161" t="s">
        <v>110</v>
      </c>
      <c r="F11" s="165"/>
      <c r="G11" s="165"/>
      <c r="H11" s="165"/>
      <c r="I11" s="165"/>
    </row>
    <row r="12" ht="19.5" customHeight="1" spans="1:9">
      <c r="A12" s="162"/>
      <c r="B12" s="161" t="s">
        <v>104</v>
      </c>
      <c r="C12" s="178"/>
      <c r="D12" s="162" t="s">
        <v>105</v>
      </c>
      <c r="E12" s="161" t="s">
        <v>114</v>
      </c>
      <c r="F12" s="165">
        <v>24468.5</v>
      </c>
      <c r="G12" s="165">
        <v>24468.5</v>
      </c>
      <c r="H12" s="165"/>
      <c r="I12" s="165"/>
    </row>
    <row r="13" ht="19.5" customHeight="1" spans="1:9">
      <c r="A13" s="162"/>
      <c r="B13" s="161" t="s">
        <v>108</v>
      </c>
      <c r="C13" s="178"/>
      <c r="D13" s="162" t="s">
        <v>109</v>
      </c>
      <c r="E13" s="161" t="s">
        <v>118</v>
      </c>
      <c r="F13" s="165">
        <v>76544.91</v>
      </c>
      <c r="G13" s="165">
        <v>76544.91</v>
      </c>
      <c r="H13" s="165"/>
      <c r="I13" s="165"/>
    </row>
    <row r="14" ht="19.5" customHeight="1" spans="1:9">
      <c r="A14" s="162"/>
      <c r="B14" s="161" t="s">
        <v>112</v>
      </c>
      <c r="C14" s="178"/>
      <c r="D14" s="162" t="s">
        <v>113</v>
      </c>
      <c r="E14" s="161" t="s">
        <v>121</v>
      </c>
      <c r="F14" s="165">
        <v>246966.12</v>
      </c>
      <c r="G14" s="165">
        <v>246966.12</v>
      </c>
      <c r="H14" s="165"/>
      <c r="I14" s="165"/>
    </row>
    <row r="15" ht="19.5" customHeight="1" spans="1:9">
      <c r="A15" s="162"/>
      <c r="B15" s="161" t="s">
        <v>116</v>
      </c>
      <c r="C15" s="178"/>
      <c r="D15" s="162" t="s">
        <v>117</v>
      </c>
      <c r="E15" s="161" t="s">
        <v>124</v>
      </c>
      <c r="F15" s="165">
        <v>1566816.8</v>
      </c>
      <c r="G15" s="165">
        <v>1566816.8</v>
      </c>
      <c r="H15" s="165"/>
      <c r="I15" s="165"/>
    </row>
    <row r="16" ht="19.5" customHeight="1" spans="1:9">
      <c r="A16" s="162"/>
      <c r="B16" s="161" t="s">
        <v>119</v>
      </c>
      <c r="C16" s="178"/>
      <c r="D16" s="162" t="s">
        <v>120</v>
      </c>
      <c r="E16" s="161" t="s">
        <v>127</v>
      </c>
      <c r="F16" s="165">
        <v>795273.66</v>
      </c>
      <c r="G16" s="165">
        <v>795273.66</v>
      </c>
      <c r="H16" s="165"/>
      <c r="I16" s="165"/>
    </row>
    <row r="17" ht="19.5" customHeight="1" spans="1:9">
      <c r="A17" s="162"/>
      <c r="B17" s="161" t="s">
        <v>122</v>
      </c>
      <c r="C17" s="178"/>
      <c r="D17" s="162" t="s">
        <v>123</v>
      </c>
      <c r="E17" s="161" t="s">
        <v>130</v>
      </c>
      <c r="F17" s="165">
        <v>5900340.88</v>
      </c>
      <c r="G17" s="165">
        <v>5900340.88</v>
      </c>
      <c r="H17" s="165"/>
      <c r="I17" s="165"/>
    </row>
    <row r="18" ht="19.5" customHeight="1" spans="1:9">
      <c r="A18" s="162"/>
      <c r="B18" s="161" t="s">
        <v>125</v>
      </c>
      <c r="C18" s="178"/>
      <c r="D18" s="162" t="s">
        <v>126</v>
      </c>
      <c r="E18" s="161" t="s">
        <v>133</v>
      </c>
      <c r="F18" s="165">
        <v>767851</v>
      </c>
      <c r="G18" s="165">
        <v>200</v>
      </c>
      <c r="H18" s="165">
        <v>767651</v>
      </c>
      <c r="I18" s="165"/>
    </row>
    <row r="19" ht="19.5" customHeight="1" spans="1:9">
      <c r="A19" s="162"/>
      <c r="B19" s="161" t="s">
        <v>128</v>
      </c>
      <c r="C19" s="178"/>
      <c r="D19" s="162" t="s">
        <v>129</v>
      </c>
      <c r="E19" s="161" t="s">
        <v>136</v>
      </c>
      <c r="F19" s="165">
        <v>18222065.5</v>
      </c>
      <c r="G19" s="165">
        <v>18222065.5</v>
      </c>
      <c r="H19" s="165"/>
      <c r="I19" s="165"/>
    </row>
    <row r="20" ht="19.5" customHeight="1" spans="1:9">
      <c r="A20" s="162"/>
      <c r="B20" s="161" t="s">
        <v>131</v>
      </c>
      <c r="C20" s="178"/>
      <c r="D20" s="162" t="s">
        <v>132</v>
      </c>
      <c r="E20" s="161" t="s">
        <v>139</v>
      </c>
      <c r="F20" s="165"/>
      <c r="G20" s="165"/>
      <c r="H20" s="165"/>
      <c r="I20" s="165"/>
    </row>
    <row r="21" ht="19.5" customHeight="1" spans="1:9">
      <c r="A21" s="162"/>
      <c r="B21" s="161" t="s">
        <v>134</v>
      </c>
      <c r="C21" s="178"/>
      <c r="D21" s="162" t="s">
        <v>135</v>
      </c>
      <c r="E21" s="161" t="s">
        <v>142</v>
      </c>
      <c r="F21" s="165"/>
      <c r="G21" s="165"/>
      <c r="H21" s="165"/>
      <c r="I21" s="165"/>
    </row>
    <row r="22" ht="19.5" customHeight="1" spans="1:9">
      <c r="A22" s="162"/>
      <c r="B22" s="161" t="s">
        <v>137</v>
      </c>
      <c r="C22" s="178"/>
      <c r="D22" s="162" t="s">
        <v>138</v>
      </c>
      <c r="E22" s="161" t="s">
        <v>145</v>
      </c>
      <c r="F22" s="165"/>
      <c r="G22" s="165"/>
      <c r="H22" s="165"/>
      <c r="I22" s="165"/>
    </row>
    <row r="23" ht="19.5" customHeight="1" spans="1:9">
      <c r="A23" s="162"/>
      <c r="B23" s="161" t="s">
        <v>140</v>
      </c>
      <c r="C23" s="178"/>
      <c r="D23" s="162" t="s">
        <v>141</v>
      </c>
      <c r="E23" s="161" t="s">
        <v>148</v>
      </c>
      <c r="F23" s="165"/>
      <c r="G23" s="165"/>
      <c r="H23" s="165"/>
      <c r="I23" s="165"/>
    </row>
    <row r="24" ht="19.5" customHeight="1" spans="1:9">
      <c r="A24" s="162"/>
      <c r="B24" s="161" t="s">
        <v>143</v>
      </c>
      <c r="C24" s="178"/>
      <c r="D24" s="162" t="s">
        <v>144</v>
      </c>
      <c r="E24" s="161" t="s">
        <v>151</v>
      </c>
      <c r="F24" s="165"/>
      <c r="G24" s="165"/>
      <c r="H24" s="165"/>
      <c r="I24" s="165"/>
    </row>
    <row r="25" ht="19.5" customHeight="1" spans="1:9">
      <c r="A25" s="162"/>
      <c r="B25" s="161" t="s">
        <v>146</v>
      </c>
      <c r="C25" s="178"/>
      <c r="D25" s="162" t="s">
        <v>147</v>
      </c>
      <c r="E25" s="161" t="s">
        <v>154</v>
      </c>
      <c r="F25" s="165">
        <v>566788.16</v>
      </c>
      <c r="G25" s="165">
        <v>566788.16</v>
      </c>
      <c r="H25" s="165"/>
      <c r="I25" s="165"/>
    </row>
    <row r="26" ht="19.5" customHeight="1" spans="1:9">
      <c r="A26" s="162"/>
      <c r="B26" s="161" t="s">
        <v>149</v>
      </c>
      <c r="C26" s="178"/>
      <c r="D26" s="162" t="s">
        <v>150</v>
      </c>
      <c r="E26" s="161" t="s">
        <v>157</v>
      </c>
      <c r="F26" s="165">
        <v>715252</v>
      </c>
      <c r="G26" s="165">
        <v>715252</v>
      </c>
      <c r="H26" s="165"/>
      <c r="I26" s="165"/>
    </row>
    <row r="27" ht="19.5" customHeight="1" spans="1:9">
      <c r="A27" s="162"/>
      <c r="B27" s="161" t="s">
        <v>152</v>
      </c>
      <c r="C27" s="178"/>
      <c r="D27" s="162" t="s">
        <v>153</v>
      </c>
      <c r="E27" s="161" t="s">
        <v>160</v>
      </c>
      <c r="F27" s="165"/>
      <c r="G27" s="165"/>
      <c r="H27" s="165"/>
      <c r="I27" s="165"/>
    </row>
    <row r="28" ht="19.5" customHeight="1" spans="1:9">
      <c r="A28" s="162"/>
      <c r="B28" s="161" t="s">
        <v>155</v>
      </c>
      <c r="C28" s="178"/>
      <c r="D28" s="162" t="s">
        <v>156</v>
      </c>
      <c r="E28" s="161" t="s">
        <v>163</v>
      </c>
      <c r="F28" s="165">
        <v>3900</v>
      </c>
      <c r="G28" s="165"/>
      <c r="H28" s="165"/>
      <c r="I28" s="165">
        <v>3900</v>
      </c>
    </row>
    <row r="29" ht="19.5" customHeight="1" spans="1:9">
      <c r="A29" s="162"/>
      <c r="B29" s="161" t="s">
        <v>158</v>
      </c>
      <c r="C29" s="178"/>
      <c r="D29" s="162" t="s">
        <v>159</v>
      </c>
      <c r="E29" s="161" t="s">
        <v>166</v>
      </c>
      <c r="F29" s="165">
        <v>201819.96</v>
      </c>
      <c r="G29" s="165">
        <v>201819.96</v>
      </c>
      <c r="H29" s="165"/>
      <c r="I29" s="165"/>
    </row>
    <row r="30" ht="19.5" customHeight="1" spans="1:9">
      <c r="A30" s="162"/>
      <c r="B30" s="161" t="s">
        <v>161</v>
      </c>
      <c r="C30" s="178"/>
      <c r="D30" s="162" t="s">
        <v>162</v>
      </c>
      <c r="E30" s="161" t="s">
        <v>169</v>
      </c>
      <c r="F30" s="165"/>
      <c r="G30" s="165"/>
      <c r="H30" s="165"/>
      <c r="I30" s="165"/>
    </row>
    <row r="31" ht="19.5" customHeight="1" spans="1:9">
      <c r="A31" s="162"/>
      <c r="B31" s="161" t="s">
        <v>164</v>
      </c>
      <c r="C31" s="178"/>
      <c r="D31" s="162" t="s">
        <v>165</v>
      </c>
      <c r="E31" s="161" t="s">
        <v>172</v>
      </c>
      <c r="F31" s="165"/>
      <c r="G31" s="165"/>
      <c r="H31" s="165"/>
      <c r="I31" s="165"/>
    </row>
    <row r="32" ht="19.5" customHeight="1" spans="1:9">
      <c r="A32" s="162"/>
      <c r="B32" s="161" t="s">
        <v>167</v>
      </c>
      <c r="C32" s="178"/>
      <c r="D32" s="162" t="s">
        <v>168</v>
      </c>
      <c r="E32" s="161" t="s">
        <v>176</v>
      </c>
      <c r="F32" s="165"/>
      <c r="G32" s="165"/>
      <c r="H32" s="165"/>
      <c r="I32" s="165"/>
    </row>
    <row r="33" ht="19.5" customHeight="1" spans="1:9">
      <c r="A33" s="162"/>
      <c r="B33" s="161" t="s">
        <v>170</v>
      </c>
      <c r="C33" s="178"/>
      <c r="D33" s="162" t="s">
        <v>171</v>
      </c>
      <c r="E33" s="161" t="s">
        <v>180</v>
      </c>
      <c r="F33" s="165"/>
      <c r="G33" s="165"/>
      <c r="H33" s="165"/>
      <c r="I33" s="165"/>
    </row>
    <row r="34" ht="19.5" customHeight="1" spans="1:9">
      <c r="A34" s="161" t="s">
        <v>173</v>
      </c>
      <c r="B34" s="161" t="s">
        <v>174</v>
      </c>
      <c r="C34" s="165">
        <v>32786165.09</v>
      </c>
      <c r="D34" s="161" t="s">
        <v>175</v>
      </c>
      <c r="E34" s="161" t="s">
        <v>184</v>
      </c>
      <c r="F34" s="165">
        <v>32786165.09</v>
      </c>
      <c r="G34" s="165">
        <v>32014614.09</v>
      </c>
      <c r="H34" s="165">
        <v>767651</v>
      </c>
      <c r="I34" s="165">
        <v>3900</v>
      </c>
    </row>
    <row r="35" ht="19.5" customHeight="1" spans="1:9">
      <c r="A35" s="162" t="s">
        <v>401</v>
      </c>
      <c r="B35" s="161" t="s">
        <v>178</v>
      </c>
      <c r="C35" s="165">
        <v>0</v>
      </c>
      <c r="D35" s="162" t="s">
        <v>402</v>
      </c>
      <c r="E35" s="161" t="s">
        <v>187</v>
      </c>
      <c r="F35" s="165">
        <v>0</v>
      </c>
      <c r="G35" s="165">
        <v>0</v>
      </c>
      <c r="H35" s="165">
        <v>0</v>
      </c>
      <c r="I35" s="165">
        <v>0</v>
      </c>
    </row>
    <row r="36" ht="19.5" customHeight="1" spans="1:9">
      <c r="A36" s="162" t="s">
        <v>398</v>
      </c>
      <c r="B36" s="161" t="s">
        <v>182</v>
      </c>
      <c r="C36" s="165">
        <v>0</v>
      </c>
      <c r="D36" s="162"/>
      <c r="E36" s="161" t="s">
        <v>403</v>
      </c>
      <c r="F36" s="178"/>
      <c r="G36" s="178"/>
      <c r="H36" s="178"/>
      <c r="I36" s="178"/>
    </row>
    <row r="37" ht="19.5" customHeight="1" spans="1:9">
      <c r="A37" s="162" t="s">
        <v>399</v>
      </c>
      <c r="B37" s="161" t="s">
        <v>186</v>
      </c>
      <c r="C37" s="165">
        <v>0</v>
      </c>
      <c r="D37" s="161"/>
      <c r="E37" s="161" t="s">
        <v>404</v>
      </c>
      <c r="F37" s="178"/>
      <c r="G37" s="178"/>
      <c r="H37" s="178"/>
      <c r="I37" s="178"/>
    </row>
    <row r="38" ht="19.5" customHeight="1" spans="1:9">
      <c r="A38" s="162" t="s">
        <v>400</v>
      </c>
      <c r="B38" s="161" t="s">
        <v>91</v>
      </c>
      <c r="C38" s="165">
        <v>0</v>
      </c>
      <c r="D38" s="162"/>
      <c r="E38" s="161" t="s">
        <v>405</v>
      </c>
      <c r="F38" s="178"/>
      <c r="G38" s="178"/>
      <c r="H38" s="178"/>
      <c r="I38" s="178"/>
    </row>
    <row r="39" ht="19.5" customHeight="1" spans="1:9">
      <c r="A39" s="161" t="s">
        <v>185</v>
      </c>
      <c r="B39" s="161" t="s">
        <v>94</v>
      </c>
      <c r="C39" s="165">
        <v>32786165.09</v>
      </c>
      <c r="D39" s="161" t="s">
        <v>185</v>
      </c>
      <c r="E39" s="161" t="s">
        <v>406</v>
      </c>
      <c r="F39" s="165">
        <v>32786165.09</v>
      </c>
      <c r="G39" s="165">
        <v>32014614.09</v>
      </c>
      <c r="H39" s="165">
        <v>767651</v>
      </c>
      <c r="I39" s="165">
        <v>3900</v>
      </c>
    </row>
    <row r="40" ht="19.5" customHeight="1" spans="1:9">
      <c r="A40" s="175" t="s">
        <v>407</v>
      </c>
      <c r="B40" s="175"/>
      <c r="C40" s="175"/>
      <c r="D40" s="175"/>
      <c r="E40" s="175"/>
      <c r="F40" s="175"/>
      <c r="G40" s="175"/>
      <c r="H40" s="175"/>
      <c r="I40" s="17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T121"/>
  <sheetViews>
    <sheetView workbookViewId="0">
      <pane xSplit="4" ySplit="9" topLeftCell="E120" activePane="bottomRight" state="frozen"/>
      <selection/>
      <selection pane="topRight"/>
      <selection pane="bottomLeft"/>
      <selection pane="bottomRight" activeCell="A3" sqref="A3"/>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74" t="s">
        <v>408</v>
      </c>
    </row>
    <row r="2" ht="14.25" spans="20:20">
      <c r="T2" s="160" t="s">
        <v>409</v>
      </c>
    </row>
    <row r="3" ht="14.25" spans="1:20">
      <c r="A3" s="160" t="s">
        <v>78</v>
      </c>
      <c r="T3" s="160" t="s">
        <v>79</v>
      </c>
    </row>
    <row r="4" ht="19.5" customHeight="1" spans="1:20">
      <c r="A4" s="169" t="s">
        <v>82</v>
      </c>
      <c r="B4" s="169"/>
      <c r="C4" s="169"/>
      <c r="D4" s="169"/>
      <c r="E4" s="169" t="s">
        <v>410</v>
      </c>
      <c r="F4" s="169"/>
      <c r="G4" s="169"/>
      <c r="H4" s="169" t="s">
        <v>411</v>
      </c>
      <c r="I4" s="169"/>
      <c r="J4" s="169"/>
      <c r="K4" s="169" t="s">
        <v>412</v>
      </c>
      <c r="L4" s="169"/>
      <c r="M4" s="169"/>
      <c r="N4" s="169"/>
      <c r="O4" s="169"/>
      <c r="P4" s="169" t="s">
        <v>183</v>
      </c>
      <c r="Q4" s="169"/>
      <c r="R4" s="169"/>
      <c r="S4" s="169"/>
      <c r="T4" s="169"/>
    </row>
    <row r="5" ht="19.5" customHeight="1" spans="1:20">
      <c r="A5" s="169" t="s">
        <v>198</v>
      </c>
      <c r="B5" s="169"/>
      <c r="C5" s="169"/>
      <c r="D5" s="169" t="s">
        <v>199</v>
      </c>
      <c r="E5" s="169" t="s">
        <v>205</v>
      </c>
      <c r="F5" s="169" t="s">
        <v>413</v>
      </c>
      <c r="G5" s="169" t="s">
        <v>414</v>
      </c>
      <c r="H5" s="169" t="s">
        <v>205</v>
      </c>
      <c r="I5" s="169" t="s">
        <v>381</v>
      </c>
      <c r="J5" s="169" t="s">
        <v>382</v>
      </c>
      <c r="K5" s="169" t="s">
        <v>205</v>
      </c>
      <c r="L5" s="169" t="s">
        <v>381</v>
      </c>
      <c r="M5" s="169"/>
      <c r="N5" s="169" t="s">
        <v>381</v>
      </c>
      <c r="O5" s="169" t="s">
        <v>382</v>
      </c>
      <c r="P5" s="169" t="s">
        <v>205</v>
      </c>
      <c r="Q5" s="169" t="s">
        <v>413</v>
      </c>
      <c r="R5" s="169" t="s">
        <v>414</v>
      </c>
      <c r="S5" s="169" t="s">
        <v>414</v>
      </c>
      <c r="T5" s="169"/>
    </row>
    <row r="6" ht="19.5" customHeight="1" spans="1:20">
      <c r="A6" s="169"/>
      <c r="B6" s="169"/>
      <c r="C6" s="169"/>
      <c r="D6" s="169"/>
      <c r="E6" s="169"/>
      <c r="F6" s="169"/>
      <c r="G6" s="169" t="s">
        <v>200</v>
      </c>
      <c r="H6" s="169"/>
      <c r="I6" s="169" t="s">
        <v>415</v>
      </c>
      <c r="J6" s="169" t="s">
        <v>200</v>
      </c>
      <c r="K6" s="169"/>
      <c r="L6" s="169" t="s">
        <v>200</v>
      </c>
      <c r="M6" s="169" t="s">
        <v>416</v>
      </c>
      <c r="N6" s="169" t="s">
        <v>415</v>
      </c>
      <c r="O6" s="169" t="s">
        <v>200</v>
      </c>
      <c r="P6" s="169"/>
      <c r="Q6" s="169"/>
      <c r="R6" s="169" t="s">
        <v>200</v>
      </c>
      <c r="S6" s="169" t="s">
        <v>417</v>
      </c>
      <c r="T6" s="169" t="s">
        <v>418</v>
      </c>
    </row>
    <row r="7" ht="19.5" customHeight="1" spans="1:20">
      <c r="A7" s="169"/>
      <c r="B7" s="169"/>
      <c r="C7" s="169"/>
      <c r="D7" s="169"/>
      <c r="E7" s="169"/>
      <c r="F7" s="169"/>
      <c r="G7" s="169"/>
      <c r="H7" s="169"/>
      <c r="I7" s="169"/>
      <c r="J7" s="169"/>
      <c r="K7" s="169"/>
      <c r="L7" s="169"/>
      <c r="M7" s="169"/>
      <c r="N7" s="169"/>
      <c r="O7" s="169"/>
      <c r="P7" s="169"/>
      <c r="Q7" s="169"/>
      <c r="R7" s="169"/>
      <c r="S7" s="169"/>
      <c r="T7" s="169"/>
    </row>
    <row r="8" ht="19.5" customHeight="1" spans="1:20">
      <c r="A8" s="169" t="s">
        <v>202</v>
      </c>
      <c r="B8" s="169" t="s">
        <v>203</v>
      </c>
      <c r="C8" s="169" t="s">
        <v>204</v>
      </c>
      <c r="D8" s="169" t="s">
        <v>86</v>
      </c>
      <c r="E8" s="161" t="s">
        <v>87</v>
      </c>
      <c r="F8" s="161" t="s">
        <v>88</v>
      </c>
      <c r="G8" s="161" t="s">
        <v>96</v>
      </c>
      <c r="H8" s="161" t="s">
        <v>100</v>
      </c>
      <c r="I8" s="161" t="s">
        <v>104</v>
      </c>
      <c r="J8" s="161" t="s">
        <v>108</v>
      </c>
      <c r="K8" s="161" t="s">
        <v>112</v>
      </c>
      <c r="L8" s="161" t="s">
        <v>116</v>
      </c>
      <c r="M8" s="161" t="s">
        <v>119</v>
      </c>
      <c r="N8" s="161" t="s">
        <v>122</v>
      </c>
      <c r="O8" s="161" t="s">
        <v>125</v>
      </c>
      <c r="P8" s="161" t="s">
        <v>128</v>
      </c>
      <c r="Q8" s="161" t="s">
        <v>131</v>
      </c>
      <c r="R8" s="161" t="s">
        <v>134</v>
      </c>
      <c r="S8" s="161" t="s">
        <v>137</v>
      </c>
      <c r="T8" s="161" t="s">
        <v>140</v>
      </c>
    </row>
    <row r="9" ht="19.5" customHeight="1" spans="1:20">
      <c r="A9" s="169"/>
      <c r="B9" s="169"/>
      <c r="C9" s="169"/>
      <c r="D9" s="169" t="s">
        <v>205</v>
      </c>
      <c r="E9" s="165">
        <v>0</v>
      </c>
      <c r="F9" s="165">
        <v>0</v>
      </c>
      <c r="G9" s="165">
        <v>0</v>
      </c>
      <c r="H9" s="165">
        <v>32014614.09</v>
      </c>
      <c r="I9" s="165">
        <v>13760394.07</v>
      </c>
      <c r="J9" s="165">
        <v>18254220.02</v>
      </c>
      <c r="K9" s="165">
        <v>32014614.09</v>
      </c>
      <c r="L9" s="165">
        <v>13760394.07</v>
      </c>
      <c r="M9" s="165">
        <v>13074143.61</v>
      </c>
      <c r="N9" s="165">
        <v>686250.46</v>
      </c>
      <c r="O9" s="165">
        <v>18254220.02</v>
      </c>
      <c r="P9" s="165">
        <v>0</v>
      </c>
      <c r="Q9" s="165">
        <v>0</v>
      </c>
      <c r="R9" s="165">
        <v>0</v>
      </c>
      <c r="S9" s="165">
        <v>0</v>
      </c>
      <c r="T9" s="165">
        <v>0</v>
      </c>
    </row>
    <row r="10" ht="19.5" customHeight="1" spans="1:20">
      <c r="A10" s="175" t="s">
        <v>206</v>
      </c>
      <c r="B10" s="175"/>
      <c r="C10" s="175"/>
      <c r="D10" s="175" t="s">
        <v>207</v>
      </c>
      <c r="E10" s="165">
        <v>0</v>
      </c>
      <c r="F10" s="165">
        <v>0</v>
      </c>
      <c r="G10" s="165">
        <v>0</v>
      </c>
      <c r="H10" s="165">
        <v>3698077.6</v>
      </c>
      <c r="I10" s="165">
        <v>3169404.29</v>
      </c>
      <c r="J10" s="165">
        <v>528673.31</v>
      </c>
      <c r="K10" s="165">
        <v>3698077.6</v>
      </c>
      <c r="L10" s="165">
        <v>3169404.29</v>
      </c>
      <c r="M10" s="165">
        <v>2731238</v>
      </c>
      <c r="N10" s="165">
        <v>438166.29</v>
      </c>
      <c r="O10" s="165">
        <v>528673.31</v>
      </c>
      <c r="P10" s="165">
        <v>0</v>
      </c>
      <c r="Q10" s="165">
        <v>0</v>
      </c>
      <c r="R10" s="165">
        <v>0</v>
      </c>
      <c r="S10" s="165">
        <v>0</v>
      </c>
      <c r="T10" s="165">
        <v>0</v>
      </c>
    </row>
    <row r="11" ht="19.5" customHeight="1" spans="1:20">
      <c r="A11" s="175" t="s">
        <v>208</v>
      </c>
      <c r="B11" s="175"/>
      <c r="C11" s="175"/>
      <c r="D11" s="175" t="s">
        <v>209</v>
      </c>
      <c r="E11" s="165">
        <v>0</v>
      </c>
      <c r="F11" s="165">
        <v>0</v>
      </c>
      <c r="G11" s="165">
        <v>0</v>
      </c>
      <c r="H11" s="165">
        <v>163183.76</v>
      </c>
      <c r="I11" s="165">
        <v>149384.76</v>
      </c>
      <c r="J11" s="165">
        <v>13799</v>
      </c>
      <c r="K11" s="165">
        <v>163183.76</v>
      </c>
      <c r="L11" s="165">
        <v>149384.76</v>
      </c>
      <c r="M11" s="165">
        <v>135271</v>
      </c>
      <c r="N11" s="165">
        <v>14113.76</v>
      </c>
      <c r="O11" s="165">
        <v>13799</v>
      </c>
      <c r="P11" s="165">
        <v>0</v>
      </c>
      <c r="Q11" s="165">
        <v>0</v>
      </c>
      <c r="R11" s="165">
        <v>0</v>
      </c>
      <c r="S11" s="165">
        <v>0</v>
      </c>
      <c r="T11" s="165">
        <v>0</v>
      </c>
    </row>
    <row r="12" ht="19.5" customHeight="1" spans="1:20">
      <c r="A12" s="175" t="s">
        <v>210</v>
      </c>
      <c r="B12" s="175"/>
      <c r="C12" s="175"/>
      <c r="D12" s="175" t="s">
        <v>211</v>
      </c>
      <c r="E12" s="165">
        <v>0</v>
      </c>
      <c r="F12" s="165">
        <v>0</v>
      </c>
      <c r="G12" s="165">
        <v>0</v>
      </c>
      <c r="H12" s="165">
        <v>149384.76</v>
      </c>
      <c r="I12" s="165">
        <v>149384.76</v>
      </c>
      <c r="J12" s="165"/>
      <c r="K12" s="165">
        <v>149384.76</v>
      </c>
      <c r="L12" s="165">
        <v>149384.76</v>
      </c>
      <c r="M12" s="165">
        <v>135271</v>
      </c>
      <c r="N12" s="165">
        <v>14113.76</v>
      </c>
      <c r="O12" s="165"/>
      <c r="P12" s="165">
        <v>0</v>
      </c>
      <c r="Q12" s="165">
        <v>0</v>
      </c>
      <c r="R12" s="165">
        <v>0</v>
      </c>
      <c r="S12" s="165">
        <v>0</v>
      </c>
      <c r="T12" s="165">
        <v>0</v>
      </c>
    </row>
    <row r="13" ht="19.5" customHeight="1" spans="1:20">
      <c r="A13" s="175" t="s">
        <v>212</v>
      </c>
      <c r="B13" s="175"/>
      <c r="C13" s="175"/>
      <c r="D13" s="175" t="s">
        <v>213</v>
      </c>
      <c r="E13" s="165">
        <v>0</v>
      </c>
      <c r="F13" s="165">
        <v>0</v>
      </c>
      <c r="G13" s="165">
        <v>0</v>
      </c>
      <c r="H13" s="165">
        <v>13799</v>
      </c>
      <c r="I13" s="165"/>
      <c r="J13" s="165">
        <v>13799</v>
      </c>
      <c r="K13" s="165">
        <v>13799</v>
      </c>
      <c r="L13" s="165"/>
      <c r="M13" s="165"/>
      <c r="N13" s="165"/>
      <c r="O13" s="165">
        <v>13799</v>
      </c>
      <c r="P13" s="165">
        <v>0</v>
      </c>
      <c r="Q13" s="165">
        <v>0</v>
      </c>
      <c r="R13" s="165">
        <v>0</v>
      </c>
      <c r="S13" s="165">
        <v>0</v>
      </c>
      <c r="T13" s="165">
        <v>0</v>
      </c>
    </row>
    <row r="14" ht="19.5" customHeight="1" spans="1:20">
      <c r="A14" s="175" t="s">
        <v>214</v>
      </c>
      <c r="B14" s="175"/>
      <c r="C14" s="175"/>
      <c r="D14" s="175" t="s">
        <v>215</v>
      </c>
      <c r="E14" s="165">
        <v>0</v>
      </c>
      <c r="F14" s="165">
        <v>0</v>
      </c>
      <c r="G14" s="165">
        <v>0</v>
      </c>
      <c r="H14" s="165">
        <v>2484881.78</v>
      </c>
      <c r="I14" s="165">
        <v>2097132.8</v>
      </c>
      <c r="J14" s="165">
        <v>387748.98</v>
      </c>
      <c r="K14" s="165">
        <v>2484881.78</v>
      </c>
      <c r="L14" s="165">
        <v>2097132.8</v>
      </c>
      <c r="M14" s="165">
        <v>1774831</v>
      </c>
      <c r="N14" s="165">
        <v>322301.8</v>
      </c>
      <c r="O14" s="165">
        <v>387748.98</v>
      </c>
      <c r="P14" s="165">
        <v>0</v>
      </c>
      <c r="Q14" s="165">
        <v>0</v>
      </c>
      <c r="R14" s="165">
        <v>0</v>
      </c>
      <c r="S14" s="165">
        <v>0</v>
      </c>
      <c r="T14" s="165">
        <v>0</v>
      </c>
    </row>
    <row r="15" ht="19.5" customHeight="1" spans="1:20">
      <c r="A15" s="175" t="s">
        <v>216</v>
      </c>
      <c r="B15" s="175"/>
      <c r="C15" s="175"/>
      <c r="D15" s="175" t="s">
        <v>211</v>
      </c>
      <c r="E15" s="165">
        <v>0</v>
      </c>
      <c r="F15" s="165">
        <v>0</v>
      </c>
      <c r="G15" s="165">
        <v>0</v>
      </c>
      <c r="H15" s="165">
        <v>2484881.78</v>
      </c>
      <c r="I15" s="165">
        <v>2097132.8</v>
      </c>
      <c r="J15" s="165">
        <v>387748.98</v>
      </c>
      <c r="K15" s="165">
        <v>2484881.78</v>
      </c>
      <c r="L15" s="165">
        <v>2097132.8</v>
      </c>
      <c r="M15" s="165">
        <v>1774831</v>
      </c>
      <c r="N15" s="165">
        <v>322301.8</v>
      </c>
      <c r="O15" s="165">
        <v>387748.98</v>
      </c>
      <c r="P15" s="165">
        <v>0</v>
      </c>
      <c r="Q15" s="165">
        <v>0</v>
      </c>
      <c r="R15" s="165">
        <v>0</v>
      </c>
      <c r="S15" s="165">
        <v>0</v>
      </c>
      <c r="T15" s="165">
        <v>0</v>
      </c>
    </row>
    <row r="16" ht="19.5" customHeight="1" spans="1:20">
      <c r="A16" s="175" t="s">
        <v>217</v>
      </c>
      <c r="B16" s="175"/>
      <c r="C16" s="175"/>
      <c r="D16" s="175" t="s">
        <v>218</v>
      </c>
      <c r="E16" s="165"/>
      <c r="F16" s="165"/>
      <c r="G16" s="165"/>
      <c r="H16" s="165">
        <v>86903.1</v>
      </c>
      <c r="I16" s="165"/>
      <c r="J16" s="165">
        <v>86903.1</v>
      </c>
      <c r="K16" s="165">
        <v>86903.1</v>
      </c>
      <c r="L16" s="165"/>
      <c r="M16" s="165"/>
      <c r="N16" s="165"/>
      <c r="O16" s="165">
        <v>86903.1</v>
      </c>
      <c r="P16" s="165">
        <v>0</v>
      </c>
      <c r="Q16" s="165"/>
      <c r="R16" s="165">
        <v>0</v>
      </c>
      <c r="S16" s="165">
        <v>0</v>
      </c>
      <c r="T16" s="165">
        <v>0</v>
      </c>
    </row>
    <row r="17" ht="19.5" customHeight="1" spans="1:20">
      <c r="A17" s="175" t="s">
        <v>219</v>
      </c>
      <c r="B17" s="175"/>
      <c r="C17" s="175"/>
      <c r="D17" s="175" t="s">
        <v>220</v>
      </c>
      <c r="E17" s="165"/>
      <c r="F17" s="165"/>
      <c r="G17" s="165"/>
      <c r="H17" s="165">
        <v>86903.1</v>
      </c>
      <c r="I17" s="165"/>
      <c r="J17" s="165">
        <v>86903.1</v>
      </c>
      <c r="K17" s="165">
        <v>86903.1</v>
      </c>
      <c r="L17" s="165"/>
      <c r="M17" s="165"/>
      <c r="N17" s="165"/>
      <c r="O17" s="165">
        <v>86903.1</v>
      </c>
      <c r="P17" s="165">
        <v>0</v>
      </c>
      <c r="Q17" s="165"/>
      <c r="R17" s="165">
        <v>0</v>
      </c>
      <c r="S17" s="165">
        <v>0</v>
      </c>
      <c r="T17" s="165">
        <v>0</v>
      </c>
    </row>
    <row r="18" ht="19.5" customHeight="1" spans="1:20">
      <c r="A18" s="175" t="s">
        <v>221</v>
      </c>
      <c r="B18" s="175"/>
      <c r="C18" s="175"/>
      <c r="D18" s="175" t="s">
        <v>222</v>
      </c>
      <c r="E18" s="165">
        <v>0</v>
      </c>
      <c r="F18" s="165">
        <v>0</v>
      </c>
      <c r="G18" s="165">
        <v>0</v>
      </c>
      <c r="H18" s="165">
        <v>235181.01</v>
      </c>
      <c r="I18" s="165">
        <v>235181.01</v>
      </c>
      <c r="J18" s="165"/>
      <c r="K18" s="165">
        <v>235181.01</v>
      </c>
      <c r="L18" s="165">
        <v>235181.01</v>
      </c>
      <c r="M18" s="165">
        <v>201883</v>
      </c>
      <c r="N18" s="165">
        <v>33298.01</v>
      </c>
      <c r="O18" s="165"/>
      <c r="P18" s="165">
        <v>0</v>
      </c>
      <c r="Q18" s="165">
        <v>0</v>
      </c>
      <c r="R18" s="165">
        <v>0</v>
      </c>
      <c r="S18" s="165">
        <v>0</v>
      </c>
      <c r="T18" s="165">
        <v>0</v>
      </c>
    </row>
    <row r="19" ht="19.5" customHeight="1" spans="1:20">
      <c r="A19" s="175" t="s">
        <v>223</v>
      </c>
      <c r="B19" s="175"/>
      <c r="C19" s="175"/>
      <c r="D19" s="175" t="s">
        <v>211</v>
      </c>
      <c r="E19" s="165">
        <v>0</v>
      </c>
      <c r="F19" s="165">
        <v>0</v>
      </c>
      <c r="G19" s="165">
        <v>0</v>
      </c>
      <c r="H19" s="165">
        <v>235181.01</v>
      </c>
      <c r="I19" s="165">
        <v>235181.01</v>
      </c>
      <c r="J19" s="165"/>
      <c r="K19" s="165">
        <v>235181.01</v>
      </c>
      <c r="L19" s="165">
        <v>235181.01</v>
      </c>
      <c r="M19" s="165">
        <v>201883</v>
      </c>
      <c r="N19" s="165">
        <v>33298.01</v>
      </c>
      <c r="O19" s="165"/>
      <c r="P19" s="165">
        <v>0</v>
      </c>
      <c r="Q19" s="165">
        <v>0</v>
      </c>
      <c r="R19" s="165">
        <v>0</v>
      </c>
      <c r="S19" s="165">
        <v>0</v>
      </c>
      <c r="T19" s="165">
        <v>0</v>
      </c>
    </row>
    <row r="20" ht="19.5" customHeight="1" spans="1:20">
      <c r="A20" s="175" t="s">
        <v>224</v>
      </c>
      <c r="B20" s="175"/>
      <c r="C20" s="175"/>
      <c r="D20" s="175" t="s">
        <v>225</v>
      </c>
      <c r="E20" s="165">
        <v>0</v>
      </c>
      <c r="F20" s="165">
        <v>0</v>
      </c>
      <c r="G20" s="165">
        <v>0</v>
      </c>
      <c r="H20" s="165">
        <v>153652.56</v>
      </c>
      <c r="I20" s="165">
        <v>153652.56</v>
      </c>
      <c r="J20" s="165"/>
      <c r="K20" s="165">
        <v>153652.56</v>
      </c>
      <c r="L20" s="165">
        <v>153652.56</v>
      </c>
      <c r="M20" s="165">
        <v>139336</v>
      </c>
      <c r="N20" s="165">
        <v>14316.56</v>
      </c>
      <c r="O20" s="165"/>
      <c r="P20" s="165">
        <v>0</v>
      </c>
      <c r="Q20" s="165">
        <v>0</v>
      </c>
      <c r="R20" s="165">
        <v>0</v>
      </c>
      <c r="S20" s="165">
        <v>0</v>
      </c>
      <c r="T20" s="165">
        <v>0</v>
      </c>
    </row>
    <row r="21" ht="19.5" customHeight="1" spans="1:20">
      <c r="A21" s="175" t="s">
        <v>226</v>
      </c>
      <c r="B21" s="175"/>
      <c r="C21" s="175"/>
      <c r="D21" s="175" t="s">
        <v>211</v>
      </c>
      <c r="E21" s="165">
        <v>0</v>
      </c>
      <c r="F21" s="165">
        <v>0</v>
      </c>
      <c r="G21" s="165">
        <v>0</v>
      </c>
      <c r="H21" s="165">
        <v>153652.56</v>
      </c>
      <c r="I21" s="165">
        <v>153652.56</v>
      </c>
      <c r="J21" s="165"/>
      <c r="K21" s="165">
        <v>153652.56</v>
      </c>
      <c r="L21" s="165">
        <v>153652.56</v>
      </c>
      <c r="M21" s="165">
        <v>139336</v>
      </c>
      <c r="N21" s="165">
        <v>14316.56</v>
      </c>
      <c r="O21" s="165"/>
      <c r="P21" s="165">
        <v>0</v>
      </c>
      <c r="Q21" s="165">
        <v>0</v>
      </c>
      <c r="R21" s="165">
        <v>0</v>
      </c>
      <c r="S21" s="165">
        <v>0</v>
      </c>
      <c r="T21" s="165">
        <v>0</v>
      </c>
    </row>
    <row r="22" ht="19.5" customHeight="1" spans="1:20">
      <c r="A22" s="175" t="s">
        <v>227</v>
      </c>
      <c r="B22" s="175"/>
      <c r="C22" s="175"/>
      <c r="D22" s="175" t="s">
        <v>228</v>
      </c>
      <c r="E22" s="165">
        <v>0</v>
      </c>
      <c r="F22" s="165">
        <v>0</v>
      </c>
      <c r="G22" s="165">
        <v>0</v>
      </c>
      <c r="H22" s="165">
        <v>565324.16</v>
      </c>
      <c r="I22" s="165">
        <v>534053.16</v>
      </c>
      <c r="J22" s="165">
        <v>31271</v>
      </c>
      <c r="K22" s="165">
        <v>565324.16</v>
      </c>
      <c r="L22" s="165">
        <v>534053.16</v>
      </c>
      <c r="M22" s="165">
        <v>479917</v>
      </c>
      <c r="N22" s="165">
        <v>54136.16</v>
      </c>
      <c r="O22" s="165">
        <v>31271</v>
      </c>
      <c r="P22" s="165">
        <v>0</v>
      </c>
      <c r="Q22" s="165">
        <v>0</v>
      </c>
      <c r="R22" s="165">
        <v>0</v>
      </c>
      <c r="S22" s="165">
        <v>0</v>
      </c>
      <c r="T22" s="165">
        <v>0</v>
      </c>
    </row>
    <row r="23" ht="19.5" customHeight="1" spans="1:20">
      <c r="A23" s="175" t="s">
        <v>229</v>
      </c>
      <c r="B23" s="175"/>
      <c r="C23" s="175"/>
      <c r="D23" s="175" t="s">
        <v>211</v>
      </c>
      <c r="E23" s="165">
        <v>0</v>
      </c>
      <c r="F23" s="165">
        <v>0</v>
      </c>
      <c r="G23" s="165">
        <v>0</v>
      </c>
      <c r="H23" s="165">
        <v>534053.16</v>
      </c>
      <c r="I23" s="165">
        <v>534053.16</v>
      </c>
      <c r="J23" s="165"/>
      <c r="K23" s="165">
        <v>534053.16</v>
      </c>
      <c r="L23" s="165">
        <v>534053.16</v>
      </c>
      <c r="M23" s="165">
        <v>479917</v>
      </c>
      <c r="N23" s="165">
        <v>54136.16</v>
      </c>
      <c r="O23" s="165"/>
      <c r="P23" s="165">
        <v>0</v>
      </c>
      <c r="Q23" s="165">
        <v>0</v>
      </c>
      <c r="R23" s="165">
        <v>0</v>
      </c>
      <c r="S23" s="165">
        <v>0</v>
      </c>
      <c r="T23" s="165">
        <v>0</v>
      </c>
    </row>
    <row r="24" ht="19.5" customHeight="1" spans="1:20">
      <c r="A24" s="175" t="s">
        <v>230</v>
      </c>
      <c r="B24" s="175"/>
      <c r="C24" s="175"/>
      <c r="D24" s="175" t="s">
        <v>231</v>
      </c>
      <c r="E24" s="165"/>
      <c r="F24" s="165"/>
      <c r="G24" s="165"/>
      <c r="H24" s="165">
        <v>31271</v>
      </c>
      <c r="I24" s="165"/>
      <c r="J24" s="165">
        <v>31271</v>
      </c>
      <c r="K24" s="165">
        <v>31271</v>
      </c>
      <c r="L24" s="165"/>
      <c r="M24" s="165"/>
      <c r="N24" s="165"/>
      <c r="O24" s="165">
        <v>31271</v>
      </c>
      <c r="P24" s="165">
        <v>0</v>
      </c>
      <c r="Q24" s="165"/>
      <c r="R24" s="165">
        <v>0</v>
      </c>
      <c r="S24" s="165">
        <v>0</v>
      </c>
      <c r="T24" s="165">
        <v>0</v>
      </c>
    </row>
    <row r="25" ht="19.5" customHeight="1" spans="1:20">
      <c r="A25" s="175" t="s">
        <v>232</v>
      </c>
      <c r="B25" s="175"/>
      <c r="C25" s="175"/>
      <c r="D25" s="175" t="s">
        <v>233</v>
      </c>
      <c r="E25" s="165">
        <v>0</v>
      </c>
      <c r="F25" s="165">
        <v>0</v>
      </c>
      <c r="G25" s="165">
        <v>0</v>
      </c>
      <c r="H25" s="165">
        <v>8951.23</v>
      </c>
      <c r="I25" s="165"/>
      <c r="J25" s="165">
        <v>8951.23</v>
      </c>
      <c r="K25" s="165">
        <v>8951.23</v>
      </c>
      <c r="L25" s="165"/>
      <c r="M25" s="165"/>
      <c r="N25" s="165"/>
      <c r="O25" s="165">
        <v>8951.23</v>
      </c>
      <c r="P25" s="165">
        <v>0</v>
      </c>
      <c r="Q25" s="165">
        <v>0</v>
      </c>
      <c r="R25" s="165">
        <v>0</v>
      </c>
      <c r="S25" s="165">
        <v>0</v>
      </c>
      <c r="T25" s="165">
        <v>0</v>
      </c>
    </row>
    <row r="26" ht="19.5" customHeight="1" spans="1:20">
      <c r="A26" s="175" t="s">
        <v>234</v>
      </c>
      <c r="B26" s="175"/>
      <c r="C26" s="175"/>
      <c r="D26" s="175" t="s">
        <v>235</v>
      </c>
      <c r="E26" s="165">
        <v>0</v>
      </c>
      <c r="F26" s="165">
        <v>0</v>
      </c>
      <c r="G26" s="165">
        <v>0</v>
      </c>
      <c r="H26" s="165">
        <v>8951.23</v>
      </c>
      <c r="I26" s="165"/>
      <c r="J26" s="165">
        <v>8951.23</v>
      </c>
      <c r="K26" s="165">
        <v>8951.23</v>
      </c>
      <c r="L26" s="165"/>
      <c r="M26" s="165"/>
      <c r="N26" s="165"/>
      <c r="O26" s="165">
        <v>8951.23</v>
      </c>
      <c r="P26" s="165">
        <v>0</v>
      </c>
      <c r="Q26" s="165">
        <v>0</v>
      </c>
      <c r="R26" s="165">
        <v>0</v>
      </c>
      <c r="S26" s="165">
        <v>0</v>
      </c>
      <c r="T26" s="165">
        <v>0</v>
      </c>
    </row>
    <row r="27" ht="19.5" customHeight="1" spans="1:20">
      <c r="A27" s="175" t="s">
        <v>236</v>
      </c>
      <c r="B27" s="175"/>
      <c r="C27" s="175"/>
      <c r="D27" s="175" t="s">
        <v>237</v>
      </c>
      <c r="E27" s="165">
        <v>0</v>
      </c>
      <c r="F27" s="165">
        <v>0</v>
      </c>
      <c r="G27" s="165">
        <v>0</v>
      </c>
      <c r="H27" s="165">
        <v>24468.5</v>
      </c>
      <c r="I27" s="165"/>
      <c r="J27" s="165">
        <v>24468.5</v>
      </c>
      <c r="K27" s="165">
        <v>24468.5</v>
      </c>
      <c r="L27" s="165"/>
      <c r="M27" s="165"/>
      <c r="N27" s="165"/>
      <c r="O27" s="165">
        <v>24468.5</v>
      </c>
      <c r="P27" s="165">
        <v>0</v>
      </c>
      <c r="Q27" s="165">
        <v>0</v>
      </c>
      <c r="R27" s="165">
        <v>0</v>
      </c>
      <c r="S27" s="165">
        <v>0</v>
      </c>
      <c r="T27" s="165">
        <v>0</v>
      </c>
    </row>
    <row r="28" ht="19.5" customHeight="1" spans="1:20">
      <c r="A28" s="175" t="s">
        <v>419</v>
      </c>
      <c r="B28" s="175"/>
      <c r="C28" s="175"/>
      <c r="D28" s="175" t="s">
        <v>420</v>
      </c>
      <c r="E28" s="165">
        <v>0</v>
      </c>
      <c r="F28" s="165">
        <v>0</v>
      </c>
      <c r="G28" s="165">
        <v>0</v>
      </c>
      <c r="H28" s="165"/>
      <c r="I28" s="165"/>
      <c r="J28" s="165"/>
      <c r="K28" s="165"/>
      <c r="L28" s="165"/>
      <c r="M28" s="165"/>
      <c r="N28" s="165"/>
      <c r="O28" s="165"/>
      <c r="P28" s="165">
        <v>0</v>
      </c>
      <c r="Q28" s="165">
        <v>0</v>
      </c>
      <c r="R28" s="165"/>
      <c r="S28" s="165"/>
      <c r="T28" s="165"/>
    </row>
    <row r="29" ht="19.5" customHeight="1" spans="1:20">
      <c r="A29" s="175" t="s">
        <v>421</v>
      </c>
      <c r="B29" s="175"/>
      <c r="C29" s="175"/>
      <c r="D29" s="175" t="s">
        <v>422</v>
      </c>
      <c r="E29" s="165">
        <v>0</v>
      </c>
      <c r="F29" s="165">
        <v>0</v>
      </c>
      <c r="G29" s="165">
        <v>0</v>
      </c>
      <c r="H29" s="165"/>
      <c r="I29" s="165"/>
      <c r="J29" s="165"/>
      <c r="K29" s="165"/>
      <c r="L29" s="165"/>
      <c r="M29" s="165"/>
      <c r="N29" s="165"/>
      <c r="O29" s="165"/>
      <c r="P29" s="165">
        <v>0</v>
      </c>
      <c r="Q29" s="165">
        <v>0</v>
      </c>
      <c r="R29" s="165"/>
      <c r="S29" s="165"/>
      <c r="T29" s="165"/>
    </row>
    <row r="30" ht="19.5" customHeight="1" spans="1:20">
      <c r="A30" s="175" t="s">
        <v>238</v>
      </c>
      <c r="B30" s="175"/>
      <c r="C30" s="175"/>
      <c r="D30" s="175" t="s">
        <v>239</v>
      </c>
      <c r="E30" s="165"/>
      <c r="F30" s="165"/>
      <c r="G30" s="165"/>
      <c r="H30" s="165">
        <v>24468.5</v>
      </c>
      <c r="I30" s="165"/>
      <c r="J30" s="165">
        <v>24468.5</v>
      </c>
      <c r="K30" s="165">
        <v>24468.5</v>
      </c>
      <c r="L30" s="165"/>
      <c r="M30" s="165"/>
      <c r="N30" s="165"/>
      <c r="O30" s="165">
        <v>24468.5</v>
      </c>
      <c r="P30" s="165">
        <v>0</v>
      </c>
      <c r="Q30" s="165"/>
      <c r="R30" s="165">
        <v>0</v>
      </c>
      <c r="S30" s="165">
        <v>0</v>
      </c>
      <c r="T30" s="165">
        <v>0</v>
      </c>
    </row>
    <row r="31" ht="19.5" customHeight="1" spans="1:20">
      <c r="A31" s="175" t="s">
        <v>240</v>
      </c>
      <c r="B31" s="175"/>
      <c r="C31" s="175"/>
      <c r="D31" s="175" t="s">
        <v>241</v>
      </c>
      <c r="E31" s="165"/>
      <c r="F31" s="165"/>
      <c r="G31" s="165"/>
      <c r="H31" s="165">
        <v>24468.5</v>
      </c>
      <c r="I31" s="165"/>
      <c r="J31" s="165">
        <v>24468.5</v>
      </c>
      <c r="K31" s="165">
        <v>24468.5</v>
      </c>
      <c r="L31" s="165"/>
      <c r="M31" s="165"/>
      <c r="N31" s="165"/>
      <c r="O31" s="165">
        <v>24468.5</v>
      </c>
      <c r="P31" s="165">
        <v>0</v>
      </c>
      <c r="Q31" s="165"/>
      <c r="R31" s="165">
        <v>0</v>
      </c>
      <c r="S31" s="165">
        <v>0</v>
      </c>
      <c r="T31" s="165">
        <v>0</v>
      </c>
    </row>
    <row r="32" ht="19.5" customHeight="1" spans="1:20">
      <c r="A32" s="175" t="s">
        <v>242</v>
      </c>
      <c r="B32" s="175"/>
      <c r="C32" s="175"/>
      <c r="D32" s="175" t="s">
        <v>243</v>
      </c>
      <c r="E32" s="165"/>
      <c r="F32" s="165"/>
      <c r="G32" s="165"/>
      <c r="H32" s="165">
        <v>76544.91</v>
      </c>
      <c r="I32" s="165"/>
      <c r="J32" s="165">
        <v>76544.91</v>
      </c>
      <c r="K32" s="165">
        <v>76544.91</v>
      </c>
      <c r="L32" s="165"/>
      <c r="M32" s="165"/>
      <c r="N32" s="165"/>
      <c r="O32" s="165">
        <v>76544.91</v>
      </c>
      <c r="P32" s="165">
        <v>0</v>
      </c>
      <c r="Q32" s="165"/>
      <c r="R32" s="165">
        <v>0</v>
      </c>
      <c r="S32" s="165">
        <v>0</v>
      </c>
      <c r="T32" s="165">
        <v>0</v>
      </c>
    </row>
    <row r="33" ht="19.5" customHeight="1" spans="1:20">
      <c r="A33" s="175" t="s">
        <v>244</v>
      </c>
      <c r="B33" s="175"/>
      <c r="C33" s="175"/>
      <c r="D33" s="175" t="s">
        <v>245</v>
      </c>
      <c r="E33" s="165"/>
      <c r="F33" s="165"/>
      <c r="G33" s="165"/>
      <c r="H33" s="165">
        <v>76544.91</v>
      </c>
      <c r="I33" s="165"/>
      <c r="J33" s="165">
        <v>76544.91</v>
      </c>
      <c r="K33" s="165">
        <v>76544.91</v>
      </c>
      <c r="L33" s="165"/>
      <c r="M33" s="165"/>
      <c r="N33" s="165"/>
      <c r="O33" s="165">
        <v>76544.91</v>
      </c>
      <c r="P33" s="165">
        <v>0</v>
      </c>
      <c r="Q33" s="165"/>
      <c r="R33" s="165">
        <v>0</v>
      </c>
      <c r="S33" s="165">
        <v>0</v>
      </c>
      <c r="T33" s="165">
        <v>0</v>
      </c>
    </row>
    <row r="34" ht="19.5" customHeight="1" spans="1:20">
      <c r="A34" s="175" t="s">
        <v>246</v>
      </c>
      <c r="B34" s="175"/>
      <c r="C34" s="175"/>
      <c r="D34" s="175" t="s">
        <v>245</v>
      </c>
      <c r="E34" s="165"/>
      <c r="F34" s="165"/>
      <c r="G34" s="165"/>
      <c r="H34" s="165">
        <v>76544.91</v>
      </c>
      <c r="I34" s="165"/>
      <c r="J34" s="165">
        <v>76544.91</v>
      </c>
      <c r="K34" s="165">
        <v>76544.91</v>
      </c>
      <c r="L34" s="165"/>
      <c r="M34" s="165"/>
      <c r="N34" s="165"/>
      <c r="O34" s="165">
        <v>76544.91</v>
      </c>
      <c r="P34" s="165">
        <v>0</v>
      </c>
      <c r="Q34" s="165"/>
      <c r="R34" s="165">
        <v>0</v>
      </c>
      <c r="S34" s="165">
        <v>0</v>
      </c>
      <c r="T34" s="165">
        <v>0</v>
      </c>
    </row>
    <row r="35" ht="19.5" customHeight="1" spans="1:20">
      <c r="A35" s="175" t="s">
        <v>247</v>
      </c>
      <c r="B35" s="175"/>
      <c r="C35" s="175"/>
      <c r="D35" s="175" t="s">
        <v>248</v>
      </c>
      <c r="E35" s="165">
        <v>0</v>
      </c>
      <c r="F35" s="165">
        <v>0</v>
      </c>
      <c r="G35" s="165">
        <v>0</v>
      </c>
      <c r="H35" s="165">
        <v>246966.12</v>
      </c>
      <c r="I35" s="165">
        <v>246966.12</v>
      </c>
      <c r="J35" s="165"/>
      <c r="K35" s="165">
        <v>246966.12</v>
      </c>
      <c r="L35" s="165">
        <v>246966.12</v>
      </c>
      <c r="M35" s="165">
        <v>238044.44</v>
      </c>
      <c r="N35" s="165">
        <v>8921.68</v>
      </c>
      <c r="O35" s="165"/>
      <c r="P35" s="165">
        <v>0</v>
      </c>
      <c r="Q35" s="165">
        <v>0</v>
      </c>
      <c r="R35" s="165">
        <v>0</v>
      </c>
      <c r="S35" s="165">
        <v>0</v>
      </c>
      <c r="T35" s="165">
        <v>0</v>
      </c>
    </row>
    <row r="36" ht="19.5" customHeight="1" spans="1:20">
      <c r="A36" s="175" t="s">
        <v>249</v>
      </c>
      <c r="B36" s="175"/>
      <c r="C36" s="175"/>
      <c r="D36" s="175" t="s">
        <v>250</v>
      </c>
      <c r="E36" s="165">
        <v>0</v>
      </c>
      <c r="F36" s="165">
        <v>0</v>
      </c>
      <c r="G36" s="165">
        <v>0</v>
      </c>
      <c r="H36" s="165">
        <v>246966.12</v>
      </c>
      <c r="I36" s="165">
        <v>246966.12</v>
      </c>
      <c r="J36" s="165"/>
      <c r="K36" s="165">
        <v>246966.12</v>
      </c>
      <c r="L36" s="165">
        <v>246966.12</v>
      </c>
      <c r="M36" s="165">
        <v>238044.44</v>
      </c>
      <c r="N36" s="165">
        <v>8921.68</v>
      </c>
      <c r="O36" s="165"/>
      <c r="P36" s="165">
        <v>0</v>
      </c>
      <c r="Q36" s="165">
        <v>0</v>
      </c>
      <c r="R36" s="165">
        <v>0</v>
      </c>
      <c r="S36" s="165">
        <v>0</v>
      </c>
      <c r="T36" s="165">
        <v>0</v>
      </c>
    </row>
    <row r="37" ht="19.5" customHeight="1" spans="1:20">
      <c r="A37" s="175" t="s">
        <v>251</v>
      </c>
      <c r="B37" s="175"/>
      <c r="C37" s="175"/>
      <c r="D37" s="175" t="s">
        <v>252</v>
      </c>
      <c r="E37" s="165">
        <v>0</v>
      </c>
      <c r="F37" s="165">
        <v>0</v>
      </c>
      <c r="G37" s="165">
        <v>0</v>
      </c>
      <c r="H37" s="165">
        <v>203846.12</v>
      </c>
      <c r="I37" s="165">
        <v>203846.12</v>
      </c>
      <c r="J37" s="165"/>
      <c r="K37" s="165">
        <v>203846.12</v>
      </c>
      <c r="L37" s="165">
        <v>203846.12</v>
      </c>
      <c r="M37" s="165">
        <v>194924.44</v>
      </c>
      <c r="N37" s="165">
        <v>8921.68</v>
      </c>
      <c r="O37" s="165"/>
      <c r="P37" s="165">
        <v>0</v>
      </c>
      <c r="Q37" s="165">
        <v>0</v>
      </c>
      <c r="R37" s="165">
        <v>0</v>
      </c>
      <c r="S37" s="165">
        <v>0</v>
      </c>
      <c r="T37" s="165">
        <v>0</v>
      </c>
    </row>
    <row r="38" ht="19.5" customHeight="1" spans="1:20">
      <c r="A38" s="175" t="s">
        <v>253</v>
      </c>
      <c r="B38" s="175"/>
      <c r="C38" s="175"/>
      <c r="D38" s="175" t="s">
        <v>254</v>
      </c>
      <c r="E38" s="165">
        <v>0</v>
      </c>
      <c r="F38" s="165">
        <v>0</v>
      </c>
      <c r="G38" s="165">
        <v>0</v>
      </c>
      <c r="H38" s="165">
        <v>43120</v>
      </c>
      <c r="I38" s="165">
        <v>43120</v>
      </c>
      <c r="J38" s="165"/>
      <c r="K38" s="165">
        <v>43120</v>
      </c>
      <c r="L38" s="165">
        <v>43120</v>
      </c>
      <c r="M38" s="165">
        <v>43120</v>
      </c>
      <c r="N38" s="165">
        <v>0</v>
      </c>
      <c r="O38" s="165"/>
      <c r="P38" s="165">
        <v>0</v>
      </c>
      <c r="Q38" s="165">
        <v>0</v>
      </c>
      <c r="R38" s="165">
        <v>0</v>
      </c>
      <c r="S38" s="165">
        <v>0</v>
      </c>
      <c r="T38" s="165">
        <v>0</v>
      </c>
    </row>
    <row r="39" ht="19.5" customHeight="1" spans="1:20">
      <c r="A39" s="175" t="s">
        <v>255</v>
      </c>
      <c r="B39" s="175"/>
      <c r="C39" s="175"/>
      <c r="D39" s="175" t="s">
        <v>256</v>
      </c>
      <c r="E39" s="165">
        <v>0</v>
      </c>
      <c r="F39" s="165">
        <v>0</v>
      </c>
      <c r="G39" s="165">
        <v>0</v>
      </c>
      <c r="H39" s="165">
        <v>1566816.8</v>
      </c>
      <c r="I39" s="165">
        <v>1566816.8</v>
      </c>
      <c r="J39" s="165"/>
      <c r="K39" s="165">
        <v>1566816.8</v>
      </c>
      <c r="L39" s="165">
        <v>1566816.8</v>
      </c>
      <c r="M39" s="165">
        <v>1534757.44</v>
      </c>
      <c r="N39" s="165">
        <v>32059.36</v>
      </c>
      <c r="O39" s="165"/>
      <c r="P39" s="165">
        <v>0</v>
      </c>
      <c r="Q39" s="165">
        <v>0</v>
      </c>
      <c r="R39" s="165">
        <v>0</v>
      </c>
      <c r="S39" s="165">
        <v>0</v>
      </c>
      <c r="T39" s="165">
        <v>0</v>
      </c>
    </row>
    <row r="40" ht="19.5" customHeight="1" spans="1:20">
      <c r="A40" s="175" t="s">
        <v>257</v>
      </c>
      <c r="B40" s="175"/>
      <c r="C40" s="175"/>
      <c r="D40" s="175" t="s">
        <v>258</v>
      </c>
      <c r="E40" s="165">
        <v>0</v>
      </c>
      <c r="F40" s="165">
        <v>0</v>
      </c>
      <c r="G40" s="165">
        <v>0</v>
      </c>
      <c r="H40" s="165">
        <v>412589.16</v>
      </c>
      <c r="I40" s="165">
        <v>412589.16</v>
      </c>
      <c r="J40" s="165"/>
      <c r="K40" s="165">
        <v>412589.16</v>
      </c>
      <c r="L40" s="165">
        <v>412589.16</v>
      </c>
      <c r="M40" s="165">
        <v>394658.2</v>
      </c>
      <c r="N40" s="165">
        <v>17930.96</v>
      </c>
      <c r="O40" s="165"/>
      <c r="P40" s="165">
        <v>0</v>
      </c>
      <c r="Q40" s="165">
        <v>0</v>
      </c>
      <c r="R40" s="165">
        <v>0</v>
      </c>
      <c r="S40" s="165">
        <v>0</v>
      </c>
      <c r="T40" s="165">
        <v>0</v>
      </c>
    </row>
    <row r="41" ht="19.5" customHeight="1" spans="1:20">
      <c r="A41" s="175" t="s">
        <v>259</v>
      </c>
      <c r="B41" s="175"/>
      <c r="C41" s="175"/>
      <c r="D41" s="175" t="s">
        <v>260</v>
      </c>
      <c r="E41" s="165">
        <v>0</v>
      </c>
      <c r="F41" s="165">
        <v>0</v>
      </c>
      <c r="G41" s="165">
        <v>0</v>
      </c>
      <c r="H41" s="165">
        <v>412589.16</v>
      </c>
      <c r="I41" s="165">
        <v>412589.16</v>
      </c>
      <c r="J41" s="165"/>
      <c r="K41" s="165">
        <v>412589.16</v>
      </c>
      <c r="L41" s="165">
        <v>412589.16</v>
      </c>
      <c r="M41" s="165">
        <v>394658.2</v>
      </c>
      <c r="N41" s="165">
        <v>17930.96</v>
      </c>
      <c r="O41" s="165"/>
      <c r="P41" s="165">
        <v>0</v>
      </c>
      <c r="Q41" s="165">
        <v>0</v>
      </c>
      <c r="R41" s="165">
        <v>0</v>
      </c>
      <c r="S41" s="165">
        <v>0</v>
      </c>
      <c r="T41" s="165">
        <v>0</v>
      </c>
    </row>
    <row r="42" ht="19.5" customHeight="1" spans="1:20">
      <c r="A42" s="175" t="s">
        <v>261</v>
      </c>
      <c r="B42" s="175"/>
      <c r="C42" s="175"/>
      <c r="D42" s="175" t="s">
        <v>262</v>
      </c>
      <c r="E42" s="165">
        <v>0</v>
      </c>
      <c r="F42" s="165">
        <v>0</v>
      </c>
      <c r="G42" s="165">
        <v>0</v>
      </c>
      <c r="H42" s="165">
        <v>555502.4</v>
      </c>
      <c r="I42" s="165">
        <v>555502.4</v>
      </c>
      <c r="J42" s="165"/>
      <c r="K42" s="165">
        <v>555502.4</v>
      </c>
      <c r="L42" s="165">
        <v>555502.4</v>
      </c>
      <c r="M42" s="165">
        <v>541374</v>
      </c>
      <c r="N42" s="165">
        <v>14128.4</v>
      </c>
      <c r="O42" s="165"/>
      <c r="P42" s="165">
        <v>0</v>
      </c>
      <c r="Q42" s="165">
        <v>0</v>
      </c>
      <c r="R42" s="165">
        <v>0</v>
      </c>
      <c r="S42" s="165">
        <v>0</v>
      </c>
      <c r="T42" s="165">
        <v>0</v>
      </c>
    </row>
    <row r="43" ht="19.5" customHeight="1" spans="1:20">
      <c r="A43" s="175" t="s">
        <v>263</v>
      </c>
      <c r="B43" s="175"/>
      <c r="C43" s="175"/>
      <c r="D43" s="175" t="s">
        <v>211</v>
      </c>
      <c r="E43" s="165">
        <v>0</v>
      </c>
      <c r="F43" s="165">
        <v>0</v>
      </c>
      <c r="G43" s="165">
        <v>0</v>
      </c>
      <c r="H43" s="165">
        <v>140828.4</v>
      </c>
      <c r="I43" s="165">
        <v>140828.4</v>
      </c>
      <c r="J43" s="165"/>
      <c r="K43" s="165">
        <v>140828.4</v>
      </c>
      <c r="L43" s="165">
        <v>140828.4</v>
      </c>
      <c r="M43" s="165">
        <v>126700</v>
      </c>
      <c r="N43" s="165">
        <v>14128.4</v>
      </c>
      <c r="O43" s="165"/>
      <c r="P43" s="165">
        <v>0</v>
      </c>
      <c r="Q43" s="165">
        <v>0</v>
      </c>
      <c r="R43" s="165">
        <v>0</v>
      </c>
      <c r="S43" s="165">
        <v>0</v>
      </c>
      <c r="T43" s="165">
        <v>0</v>
      </c>
    </row>
    <row r="44" ht="19.5" customHeight="1" spans="1:20">
      <c r="A44" s="175" t="s">
        <v>264</v>
      </c>
      <c r="B44" s="175"/>
      <c r="C44" s="175"/>
      <c r="D44" s="175" t="s">
        <v>265</v>
      </c>
      <c r="E44" s="165">
        <v>0</v>
      </c>
      <c r="F44" s="165">
        <v>0</v>
      </c>
      <c r="G44" s="165">
        <v>0</v>
      </c>
      <c r="H44" s="165">
        <v>414674</v>
      </c>
      <c r="I44" s="165">
        <v>414674</v>
      </c>
      <c r="J44" s="165"/>
      <c r="K44" s="165">
        <v>414674</v>
      </c>
      <c r="L44" s="165">
        <v>414674</v>
      </c>
      <c r="M44" s="165">
        <v>414674</v>
      </c>
      <c r="N44" s="165">
        <v>0</v>
      </c>
      <c r="O44" s="165"/>
      <c r="P44" s="165">
        <v>0</v>
      </c>
      <c r="Q44" s="165">
        <v>0</v>
      </c>
      <c r="R44" s="165">
        <v>0</v>
      </c>
      <c r="S44" s="165">
        <v>0</v>
      </c>
      <c r="T44" s="165">
        <v>0</v>
      </c>
    </row>
    <row r="45" ht="19.5" customHeight="1" spans="1:20">
      <c r="A45" s="175" t="s">
        <v>266</v>
      </c>
      <c r="B45" s="175"/>
      <c r="C45" s="175"/>
      <c r="D45" s="175" t="s">
        <v>267</v>
      </c>
      <c r="E45" s="165">
        <v>0</v>
      </c>
      <c r="F45" s="165">
        <v>0</v>
      </c>
      <c r="G45" s="165">
        <v>0</v>
      </c>
      <c r="H45" s="165">
        <v>550950.24</v>
      </c>
      <c r="I45" s="165">
        <v>550950.24</v>
      </c>
      <c r="J45" s="165"/>
      <c r="K45" s="165">
        <v>550950.24</v>
      </c>
      <c r="L45" s="165">
        <v>550950.24</v>
      </c>
      <c r="M45" s="165">
        <v>550950.24</v>
      </c>
      <c r="N45" s="165">
        <v>0</v>
      </c>
      <c r="O45" s="165"/>
      <c r="P45" s="165">
        <v>0</v>
      </c>
      <c r="Q45" s="165">
        <v>0</v>
      </c>
      <c r="R45" s="165">
        <v>0</v>
      </c>
      <c r="S45" s="165">
        <v>0</v>
      </c>
      <c r="T45" s="165">
        <v>0</v>
      </c>
    </row>
    <row r="46" ht="19.5" customHeight="1" spans="1:20">
      <c r="A46" s="175" t="s">
        <v>268</v>
      </c>
      <c r="B46" s="175"/>
      <c r="C46" s="175"/>
      <c r="D46" s="175" t="s">
        <v>269</v>
      </c>
      <c r="E46" s="165">
        <v>0</v>
      </c>
      <c r="F46" s="165">
        <v>0</v>
      </c>
      <c r="G46" s="165">
        <v>0</v>
      </c>
      <c r="H46" s="165">
        <v>545650.24</v>
      </c>
      <c r="I46" s="165">
        <v>545650.24</v>
      </c>
      <c r="J46" s="165"/>
      <c r="K46" s="165">
        <v>545650.24</v>
      </c>
      <c r="L46" s="165">
        <v>545650.24</v>
      </c>
      <c r="M46" s="165">
        <v>545650.24</v>
      </c>
      <c r="N46" s="165">
        <v>0</v>
      </c>
      <c r="O46" s="165"/>
      <c r="P46" s="165">
        <v>0</v>
      </c>
      <c r="Q46" s="165">
        <v>0</v>
      </c>
      <c r="R46" s="165">
        <v>0</v>
      </c>
      <c r="S46" s="165">
        <v>0</v>
      </c>
      <c r="T46" s="165">
        <v>0</v>
      </c>
    </row>
    <row r="47" ht="19.5" customHeight="1" spans="1:20">
      <c r="A47" s="175" t="s">
        <v>423</v>
      </c>
      <c r="B47" s="175"/>
      <c r="C47" s="175"/>
      <c r="D47" s="175" t="s">
        <v>424</v>
      </c>
      <c r="E47" s="165">
        <v>0</v>
      </c>
      <c r="F47" s="165">
        <v>0</v>
      </c>
      <c r="G47" s="165">
        <v>0</v>
      </c>
      <c r="H47" s="165"/>
      <c r="I47" s="165"/>
      <c r="J47" s="165"/>
      <c r="K47" s="165"/>
      <c r="L47" s="165"/>
      <c r="M47" s="165"/>
      <c r="N47" s="165"/>
      <c r="O47" s="165"/>
      <c r="P47" s="165">
        <v>0</v>
      </c>
      <c r="Q47" s="165">
        <v>0</v>
      </c>
      <c r="R47" s="165"/>
      <c r="S47" s="165"/>
      <c r="T47" s="165"/>
    </row>
    <row r="48" ht="19.5" customHeight="1" spans="1:20">
      <c r="A48" s="175" t="s">
        <v>270</v>
      </c>
      <c r="B48" s="175"/>
      <c r="C48" s="175"/>
      <c r="D48" s="175" t="s">
        <v>271</v>
      </c>
      <c r="E48" s="165">
        <v>0</v>
      </c>
      <c r="F48" s="165">
        <v>0</v>
      </c>
      <c r="G48" s="165">
        <v>0</v>
      </c>
      <c r="H48" s="165">
        <v>5300</v>
      </c>
      <c r="I48" s="165">
        <v>5300</v>
      </c>
      <c r="J48" s="165"/>
      <c r="K48" s="165">
        <v>5300</v>
      </c>
      <c r="L48" s="165">
        <v>5300</v>
      </c>
      <c r="M48" s="165">
        <v>5300</v>
      </c>
      <c r="N48" s="165">
        <v>0</v>
      </c>
      <c r="O48" s="165"/>
      <c r="P48" s="165">
        <v>0</v>
      </c>
      <c r="Q48" s="165">
        <v>0</v>
      </c>
      <c r="R48" s="165">
        <v>0</v>
      </c>
      <c r="S48" s="165">
        <v>0</v>
      </c>
      <c r="T48" s="165">
        <v>0</v>
      </c>
    </row>
    <row r="49" ht="19.5" customHeight="1" spans="1:20">
      <c r="A49" s="175" t="s">
        <v>272</v>
      </c>
      <c r="B49" s="175"/>
      <c r="C49" s="175"/>
      <c r="D49" s="175" t="s">
        <v>273</v>
      </c>
      <c r="E49" s="165">
        <v>0</v>
      </c>
      <c r="F49" s="165">
        <v>0</v>
      </c>
      <c r="G49" s="165">
        <v>0</v>
      </c>
      <c r="H49" s="165">
        <v>47775</v>
      </c>
      <c r="I49" s="165">
        <v>47775</v>
      </c>
      <c r="J49" s="165"/>
      <c r="K49" s="165">
        <v>47775</v>
      </c>
      <c r="L49" s="165">
        <v>47775</v>
      </c>
      <c r="M49" s="165">
        <v>47775</v>
      </c>
      <c r="N49" s="165">
        <v>0</v>
      </c>
      <c r="O49" s="165"/>
      <c r="P49" s="165">
        <v>0</v>
      </c>
      <c r="Q49" s="165">
        <v>0</v>
      </c>
      <c r="R49" s="165">
        <v>0</v>
      </c>
      <c r="S49" s="165">
        <v>0</v>
      </c>
      <c r="T49" s="165">
        <v>0</v>
      </c>
    </row>
    <row r="50" ht="19.5" customHeight="1" spans="1:20">
      <c r="A50" s="175" t="s">
        <v>274</v>
      </c>
      <c r="B50" s="175"/>
      <c r="C50" s="175"/>
      <c r="D50" s="175" t="s">
        <v>275</v>
      </c>
      <c r="E50" s="165">
        <v>0</v>
      </c>
      <c r="F50" s="165">
        <v>0</v>
      </c>
      <c r="G50" s="165">
        <v>0</v>
      </c>
      <c r="H50" s="165">
        <v>47775</v>
      </c>
      <c r="I50" s="165">
        <v>47775</v>
      </c>
      <c r="J50" s="165"/>
      <c r="K50" s="165">
        <v>47775</v>
      </c>
      <c r="L50" s="165">
        <v>47775</v>
      </c>
      <c r="M50" s="165">
        <v>47775</v>
      </c>
      <c r="N50" s="165">
        <v>0</v>
      </c>
      <c r="O50" s="165"/>
      <c r="P50" s="165">
        <v>0</v>
      </c>
      <c r="Q50" s="165">
        <v>0</v>
      </c>
      <c r="R50" s="165">
        <v>0</v>
      </c>
      <c r="S50" s="165">
        <v>0</v>
      </c>
      <c r="T50" s="165">
        <v>0</v>
      </c>
    </row>
    <row r="51" ht="19.5" customHeight="1" spans="1:20">
      <c r="A51" s="175" t="s">
        <v>276</v>
      </c>
      <c r="B51" s="175"/>
      <c r="C51" s="175"/>
      <c r="D51" s="175" t="s">
        <v>277</v>
      </c>
      <c r="E51" s="165">
        <v>0</v>
      </c>
      <c r="F51" s="165">
        <v>0</v>
      </c>
      <c r="G51" s="165">
        <v>0</v>
      </c>
      <c r="H51" s="165">
        <v>795273.66</v>
      </c>
      <c r="I51" s="165">
        <v>795273.66</v>
      </c>
      <c r="J51" s="165"/>
      <c r="K51" s="165">
        <v>795273.66</v>
      </c>
      <c r="L51" s="165">
        <v>795273.66</v>
      </c>
      <c r="M51" s="165">
        <v>795273.66</v>
      </c>
      <c r="N51" s="165">
        <v>0</v>
      </c>
      <c r="O51" s="165"/>
      <c r="P51" s="165">
        <v>0</v>
      </c>
      <c r="Q51" s="165">
        <v>0</v>
      </c>
      <c r="R51" s="165">
        <v>0</v>
      </c>
      <c r="S51" s="165">
        <v>0</v>
      </c>
      <c r="T51" s="165">
        <v>0</v>
      </c>
    </row>
    <row r="52" ht="19.5" customHeight="1" spans="1:20">
      <c r="A52" s="175" t="s">
        <v>425</v>
      </c>
      <c r="B52" s="175"/>
      <c r="C52" s="175"/>
      <c r="D52" s="175" t="s">
        <v>426</v>
      </c>
      <c r="E52" s="165">
        <v>0</v>
      </c>
      <c r="F52" s="165">
        <v>0</v>
      </c>
      <c r="G52" s="165">
        <v>0</v>
      </c>
      <c r="H52" s="165"/>
      <c r="I52" s="165"/>
      <c r="J52" s="165"/>
      <c r="K52" s="165"/>
      <c r="L52" s="165"/>
      <c r="M52" s="165"/>
      <c r="N52" s="165"/>
      <c r="O52" s="165"/>
      <c r="P52" s="165">
        <v>0</v>
      </c>
      <c r="Q52" s="165">
        <v>0</v>
      </c>
      <c r="R52" s="165">
        <v>0</v>
      </c>
      <c r="S52" s="165">
        <v>0</v>
      </c>
      <c r="T52" s="165">
        <v>0</v>
      </c>
    </row>
    <row r="53" ht="19.5" customHeight="1" spans="1:20">
      <c r="A53" s="175" t="s">
        <v>427</v>
      </c>
      <c r="B53" s="175"/>
      <c r="C53" s="175"/>
      <c r="D53" s="175" t="s">
        <v>428</v>
      </c>
      <c r="E53" s="165">
        <v>0</v>
      </c>
      <c r="F53" s="165">
        <v>0</v>
      </c>
      <c r="G53" s="165">
        <v>0</v>
      </c>
      <c r="H53" s="165"/>
      <c r="I53" s="165"/>
      <c r="J53" s="165"/>
      <c r="K53" s="165"/>
      <c r="L53" s="165"/>
      <c r="M53" s="165"/>
      <c r="N53" s="165"/>
      <c r="O53" s="165"/>
      <c r="P53" s="165">
        <v>0</v>
      </c>
      <c r="Q53" s="165">
        <v>0</v>
      </c>
      <c r="R53" s="165">
        <v>0</v>
      </c>
      <c r="S53" s="165">
        <v>0</v>
      </c>
      <c r="T53" s="165">
        <v>0</v>
      </c>
    </row>
    <row r="54" ht="19.5" customHeight="1" spans="1:20">
      <c r="A54" s="175" t="s">
        <v>278</v>
      </c>
      <c r="B54" s="175"/>
      <c r="C54" s="175"/>
      <c r="D54" s="175" t="s">
        <v>279</v>
      </c>
      <c r="E54" s="165">
        <v>0</v>
      </c>
      <c r="F54" s="165">
        <v>0</v>
      </c>
      <c r="G54" s="165">
        <v>0</v>
      </c>
      <c r="H54" s="165">
        <v>795273.66</v>
      </c>
      <c r="I54" s="165">
        <v>795273.66</v>
      </c>
      <c r="J54" s="165"/>
      <c r="K54" s="165">
        <v>795273.66</v>
      </c>
      <c r="L54" s="165">
        <v>795273.66</v>
      </c>
      <c r="M54" s="165">
        <v>795273.66</v>
      </c>
      <c r="N54" s="165">
        <v>0</v>
      </c>
      <c r="O54" s="165"/>
      <c r="P54" s="165">
        <v>0</v>
      </c>
      <c r="Q54" s="165">
        <v>0</v>
      </c>
      <c r="R54" s="165">
        <v>0</v>
      </c>
      <c r="S54" s="165">
        <v>0</v>
      </c>
      <c r="T54" s="165">
        <v>0</v>
      </c>
    </row>
    <row r="55" ht="19.5" customHeight="1" spans="1:20">
      <c r="A55" s="175" t="s">
        <v>280</v>
      </c>
      <c r="B55" s="175"/>
      <c r="C55" s="175"/>
      <c r="D55" s="175" t="s">
        <v>281</v>
      </c>
      <c r="E55" s="165">
        <v>0</v>
      </c>
      <c r="F55" s="165">
        <v>0</v>
      </c>
      <c r="G55" s="165">
        <v>0</v>
      </c>
      <c r="H55" s="165">
        <v>518288.21</v>
      </c>
      <c r="I55" s="165">
        <v>518288.21</v>
      </c>
      <c r="J55" s="165"/>
      <c r="K55" s="165">
        <v>518288.21</v>
      </c>
      <c r="L55" s="165">
        <v>518288.21</v>
      </c>
      <c r="M55" s="165">
        <v>518288.21</v>
      </c>
      <c r="N55" s="165">
        <v>0</v>
      </c>
      <c r="O55" s="165"/>
      <c r="P55" s="165">
        <v>0</v>
      </c>
      <c r="Q55" s="165">
        <v>0</v>
      </c>
      <c r="R55" s="165">
        <v>0</v>
      </c>
      <c r="S55" s="165">
        <v>0</v>
      </c>
      <c r="T55" s="165">
        <v>0</v>
      </c>
    </row>
    <row r="56" ht="19.5" customHeight="1" spans="1:20">
      <c r="A56" s="175" t="s">
        <v>282</v>
      </c>
      <c r="B56" s="175"/>
      <c r="C56" s="175"/>
      <c r="D56" s="175" t="s">
        <v>283</v>
      </c>
      <c r="E56" s="165">
        <v>0</v>
      </c>
      <c r="F56" s="165">
        <v>0</v>
      </c>
      <c r="G56" s="165">
        <v>0</v>
      </c>
      <c r="H56" s="165">
        <v>255371.48</v>
      </c>
      <c r="I56" s="165">
        <v>255371.48</v>
      </c>
      <c r="J56" s="165"/>
      <c r="K56" s="165">
        <v>255371.48</v>
      </c>
      <c r="L56" s="165">
        <v>255371.48</v>
      </c>
      <c r="M56" s="165">
        <v>255371.48</v>
      </c>
      <c r="N56" s="165">
        <v>0</v>
      </c>
      <c r="O56" s="165"/>
      <c r="P56" s="165">
        <v>0</v>
      </c>
      <c r="Q56" s="165">
        <v>0</v>
      </c>
      <c r="R56" s="165">
        <v>0</v>
      </c>
      <c r="S56" s="165">
        <v>0</v>
      </c>
      <c r="T56" s="165">
        <v>0</v>
      </c>
    </row>
    <row r="57" ht="19.5" customHeight="1" spans="1:20">
      <c r="A57" s="175" t="s">
        <v>284</v>
      </c>
      <c r="B57" s="175"/>
      <c r="C57" s="175"/>
      <c r="D57" s="175" t="s">
        <v>285</v>
      </c>
      <c r="E57" s="165"/>
      <c r="F57" s="165"/>
      <c r="G57" s="165"/>
      <c r="H57" s="165">
        <v>21613.97</v>
      </c>
      <c r="I57" s="165">
        <v>21613.97</v>
      </c>
      <c r="J57" s="165"/>
      <c r="K57" s="165">
        <v>21613.97</v>
      </c>
      <c r="L57" s="165">
        <v>21613.97</v>
      </c>
      <c r="M57" s="165">
        <v>21613.97</v>
      </c>
      <c r="N57" s="165">
        <v>0</v>
      </c>
      <c r="O57" s="165"/>
      <c r="P57" s="165">
        <v>0</v>
      </c>
      <c r="Q57" s="165">
        <v>0</v>
      </c>
      <c r="R57" s="165">
        <v>0</v>
      </c>
      <c r="S57" s="165">
        <v>0</v>
      </c>
      <c r="T57" s="165">
        <v>0</v>
      </c>
    </row>
    <row r="58" ht="19.5" customHeight="1" spans="1:20">
      <c r="A58" s="175" t="s">
        <v>429</v>
      </c>
      <c r="B58" s="175"/>
      <c r="C58" s="175"/>
      <c r="D58" s="175" t="s">
        <v>430</v>
      </c>
      <c r="E58" s="165">
        <v>0</v>
      </c>
      <c r="F58" s="165">
        <v>0</v>
      </c>
      <c r="G58" s="165">
        <v>0</v>
      </c>
      <c r="H58" s="165"/>
      <c r="I58" s="165"/>
      <c r="J58" s="165"/>
      <c r="K58" s="165"/>
      <c r="L58" s="165"/>
      <c r="M58" s="165"/>
      <c r="N58" s="165"/>
      <c r="O58" s="165"/>
      <c r="P58" s="165">
        <v>0</v>
      </c>
      <c r="Q58" s="165">
        <v>0</v>
      </c>
      <c r="R58" s="165"/>
      <c r="S58" s="165"/>
      <c r="T58" s="165"/>
    </row>
    <row r="59" ht="19.5" customHeight="1" spans="1:20">
      <c r="A59" s="175" t="s">
        <v>431</v>
      </c>
      <c r="B59" s="175"/>
      <c r="C59" s="175"/>
      <c r="D59" s="175" t="s">
        <v>430</v>
      </c>
      <c r="E59" s="165">
        <v>0</v>
      </c>
      <c r="F59" s="165">
        <v>0</v>
      </c>
      <c r="G59" s="165">
        <v>0</v>
      </c>
      <c r="H59" s="165"/>
      <c r="I59" s="165"/>
      <c r="J59" s="165"/>
      <c r="K59" s="165"/>
      <c r="L59" s="165"/>
      <c r="M59" s="165"/>
      <c r="N59" s="165"/>
      <c r="O59" s="165"/>
      <c r="P59" s="165">
        <v>0</v>
      </c>
      <c r="Q59" s="165">
        <v>0</v>
      </c>
      <c r="R59" s="165"/>
      <c r="S59" s="165"/>
      <c r="T59" s="165"/>
    </row>
    <row r="60" ht="19.5" customHeight="1" spans="1:20">
      <c r="A60" s="175" t="s">
        <v>286</v>
      </c>
      <c r="B60" s="175"/>
      <c r="C60" s="175"/>
      <c r="D60" s="175" t="s">
        <v>287</v>
      </c>
      <c r="E60" s="165">
        <v>0</v>
      </c>
      <c r="F60" s="165">
        <v>0</v>
      </c>
      <c r="G60" s="165">
        <v>0</v>
      </c>
      <c r="H60" s="165">
        <v>5900340.88</v>
      </c>
      <c r="I60" s="165">
        <v>565040.88</v>
      </c>
      <c r="J60" s="165">
        <v>5335300</v>
      </c>
      <c r="K60" s="165">
        <v>5900340.88</v>
      </c>
      <c r="L60" s="165">
        <v>565040.88</v>
      </c>
      <c r="M60" s="165">
        <v>542926.88</v>
      </c>
      <c r="N60" s="165">
        <v>22114</v>
      </c>
      <c r="O60" s="165">
        <v>5335300</v>
      </c>
      <c r="P60" s="165">
        <v>0</v>
      </c>
      <c r="Q60" s="165">
        <v>0</v>
      </c>
      <c r="R60" s="165">
        <v>0</v>
      </c>
      <c r="S60" s="165">
        <v>0</v>
      </c>
      <c r="T60" s="165">
        <v>0</v>
      </c>
    </row>
    <row r="61" ht="19.5" customHeight="1" spans="1:20">
      <c r="A61" s="175" t="s">
        <v>288</v>
      </c>
      <c r="B61" s="175"/>
      <c r="C61" s="175"/>
      <c r="D61" s="175" t="s">
        <v>289</v>
      </c>
      <c r="E61" s="165">
        <v>0</v>
      </c>
      <c r="F61" s="165">
        <v>0</v>
      </c>
      <c r="G61" s="165">
        <v>0</v>
      </c>
      <c r="H61" s="165">
        <v>565040.88</v>
      </c>
      <c r="I61" s="165">
        <v>565040.88</v>
      </c>
      <c r="J61" s="165"/>
      <c r="K61" s="165">
        <v>565040.88</v>
      </c>
      <c r="L61" s="165">
        <v>565040.88</v>
      </c>
      <c r="M61" s="165">
        <v>542926.88</v>
      </c>
      <c r="N61" s="165">
        <v>22114</v>
      </c>
      <c r="O61" s="165"/>
      <c r="P61" s="165">
        <v>0</v>
      </c>
      <c r="Q61" s="165">
        <v>0</v>
      </c>
      <c r="R61" s="165">
        <v>0</v>
      </c>
      <c r="S61" s="165">
        <v>0</v>
      </c>
      <c r="T61" s="165">
        <v>0</v>
      </c>
    </row>
    <row r="62" ht="19.5" customHeight="1" spans="1:20">
      <c r="A62" s="175" t="s">
        <v>290</v>
      </c>
      <c r="B62" s="175"/>
      <c r="C62" s="175"/>
      <c r="D62" s="175" t="s">
        <v>291</v>
      </c>
      <c r="E62" s="165">
        <v>0</v>
      </c>
      <c r="F62" s="165">
        <v>0</v>
      </c>
      <c r="G62" s="165">
        <v>0</v>
      </c>
      <c r="H62" s="165">
        <v>565040.88</v>
      </c>
      <c r="I62" s="165">
        <v>565040.88</v>
      </c>
      <c r="J62" s="165"/>
      <c r="K62" s="165">
        <v>565040.88</v>
      </c>
      <c r="L62" s="165">
        <v>565040.88</v>
      </c>
      <c r="M62" s="165">
        <v>542926.88</v>
      </c>
      <c r="N62" s="165">
        <v>22114</v>
      </c>
      <c r="O62" s="165"/>
      <c r="P62" s="165">
        <v>0</v>
      </c>
      <c r="Q62" s="165">
        <v>0</v>
      </c>
      <c r="R62" s="165">
        <v>0</v>
      </c>
      <c r="S62" s="165">
        <v>0</v>
      </c>
      <c r="T62" s="165">
        <v>0</v>
      </c>
    </row>
    <row r="63" ht="19.5" customHeight="1" spans="1:20">
      <c r="A63" s="175" t="s">
        <v>292</v>
      </c>
      <c r="B63" s="175"/>
      <c r="C63" s="175"/>
      <c r="D63" s="175" t="s">
        <v>293</v>
      </c>
      <c r="E63" s="165">
        <v>0</v>
      </c>
      <c r="F63" s="165">
        <v>0</v>
      </c>
      <c r="G63" s="165">
        <v>0</v>
      </c>
      <c r="H63" s="165">
        <v>5322500</v>
      </c>
      <c r="I63" s="165"/>
      <c r="J63" s="165">
        <v>5322500</v>
      </c>
      <c r="K63" s="165">
        <v>5322500</v>
      </c>
      <c r="L63" s="165"/>
      <c r="M63" s="165"/>
      <c r="N63" s="165"/>
      <c r="O63" s="165">
        <v>5322500</v>
      </c>
      <c r="P63" s="165">
        <v>0</v>
      </c>
      <c r="Q63" s="165">
        <v>0</v>
      </c>
      <c r="R63" s="165">
        <v>0</v>
      </c>
      <c r="S63" s="165">
        <v>0</v>
      </c>
      <c r="T63" s="165">
        <v>0</v>
      </c>
    </row>
    <row r="64" ht="19.5" customHeight="1" spans="1:20">
      <c r="A64" s="175" t="s">
        <v>294</v>
      </c>
      <c r="B64" s="175"/>
      <c r="C64" s="175"/>
      <c r="D64" s="175" t="s">
        <v>295</v>
      </c>
      <c r="E64" s="165">
        <v>0</v>
      </c>
      <c r="F64" s="165">
        <v>0</v>
      </c>
      <c r="G64" s="165">
        <v>0</v>
      </c>
      <c r="H64" s="165">
        <v>5322500</v>
      </c>
      <c r="I64" s="165"/>
      <c r="J64" s="165">
        <v>5322500</v>
      </c>
      <c r="K64" s="165">
        <v>5322500</v>
      </c>
      <c r="L64" s="165"/>
      <c r="M64" s="165"/>
      <c r="N64" s="165"/>
      <c r="O64" s="165">
        <v>5322500</v>
      </c>
      <c r="P64" s="165">
        <v>0</v>
      </c>
      <c r="Q64" s="165">
        <v>0</v>
      </c>
      <c r="R64" s="165">
        <v>0</v>
      </c>
      <c r="S64" s="165">
        <v>0</v>
      </c>
      <c r="T64" s="165">
        <v>0</v>
      </c>
    </row>
    <row r="65" ht="19.5" customHeight="1" spans="1:20">
      <c r="A65" s="175" t="s">
        <v>296</v>
      </c>
      <c r="B65" s="175"/>
      <c r="C65" s="175"/>
      <c r="D65" s="175" t="s">
        <v>297</v>
      </c>
      <c r="E65" s="165">
        <v>0</v>
      </c>
      <c r="F65" s="165">
        <v>0</v>
      </c>
      <c r="G65" s="165">
        <v>0</v>
      </c>
      <c r="H65" s="165">
        <v>12800</v>
      </c>
      <c r="I65" s="165"/>
      <c r="J65" s="165">
        <v>12800</v>
      </c>
      <c r="K65" s="165">
        <v>12800</v>
      </c>
      <c r="L65" s="165"/>
      <c r="M65" s="165"/>
      <c r="N65" s="165"/>
      <c r="O65" s="165">
        <v>12800</v>
      </c>
      <c r="P65" s="165">
        <v>0</v>
      </c>
      <c r="Q65" s="165">
        <v>0</v>
      </c>
      <c r="R65" s="165">
        <v>0</v>
      </c>
      <c r="S65" s="165">
        <v>0</v>
      </c>
      <c r="T65" s="165">
        <v>0</v>
      </c>
    </row>
    <row r="66" ht="19.5" customHeight="1" spans="1:20">
      <c r="A66" s="175" t="s">
        <v>298</v>
      </c>
      <c r="B66" s="175"/>
      <c r="C66" s="175"/>
      <c r="D66" s="175" t="s">
        <v>299</v>
      </c>
      <c r="E66" s="165">
        <v>0</v>
      </c>
      <c r="F66" s="165">
        <v>0</v>
      </c>
      <c r="G66" s="165">
        <v>0</v>
      </c>
      <c r="H66" s="165">
        <v>12800</v>
      </c>
      <c r="I66" s="165"/>
      <c r="J66" s="165">
        <v>12800</v>
      </c>
      <c r="K66" s="165">
        <v>12800</v>
      </c>
      <c r="L66" s="165"/>
      <c r="M66" s="165"/>
      <c r="N66" s="165"/>
      <c r="O66" s="165">
        <v>12800</v>
      </c>
      <c r="P66" s="165">
        <v>0</v>
      </c>
      <c r="Q66" s="165">
        <v>0</v>
      </c>
      <c r="R66" s="165">
        <v>0</v>
      </c>
      <c r="S66" s="165">
        <v>0</v>
      </c>
      <c r="T66" s="165">
        <v>0</v>
      </c>
    </row>
    <row r="67" ht="19.5" customHeight="1" spans="1:20">
      <c r="A67" s="175" t="s">
        <v>432</v>
      </c>
      <c r="B67" s="175"/>
      <c r="C67" s="175"/>
      <c r="D67" s="175" t="s">
        <v>433</v>
      </c>
      <c r="E67" s="165">
        <v>0</v>
      </c>
      <c r="F67" s="165">
        <v>0</v>
      </c>
      <c r="G67" s="165">
        <v>0</v>
      </c>
      <c r="H67" s="165"/>
      <c r="I67" s="165"/>
      <c r="J67" s="165"/>
      <c r="K67" s="165"/>
      <c r="L67" s="165"/>
      <c r="M67" s="165"/>
      <c r="N67" s="165"/>
      <c r="O67" s="165"/>
      <c r="P67" s="165">
        <v>0</v>
      </c>
      <c r="Q67" s="165">
        <v>0</v>
      </c>
      <c r="R67" s="165"/>
      <c r="S67" s="165"/>
      <c r="T67" s="165"/>
    </row>
    <row r="68" ht="19.5" customHeight="1" spans="1:20">
      <c r="A68" s="175" t="s">
        <v>434</v>
      </c>
      <c r="B68" s="175"/>
      <c r="C68" s="175"/>
      <c r="D68" s="175" t="s">
        <v>435</v>
      </c>
      <c r="E68" s="165">
        <v>0</v>
      </c>
      <c r="F68" s="165">
        <v>0</v>
      </c>
      <c r="G68" s="165">
        <v>0</v>
      </c>
      <c r="H68" s="165"/>
      <c r="I68" s="165"/>
      <c r="J68" s="165"/>
      <c r="K68" s="165"/>
      <c r="L68" s="165"/>
      <c r="M68" s="165"/>
      <c r="N68" s="165"/>
      <c r="O68" s="165"/>
      <c r="P68" s="165">
        <v>0</v>
      </c>
      <c r="Q68" s="165">
        <v>0</v>
      </c>
      <c r="R68" s="165"/>
      <c r="S68" s="165"/>
      <c r="T68" s="165"/>
    </row>
    <row r="69" ht="19.5" customHeight="1" spans="1:20">
      <c r="A69" s="175" t="s">
        <v>436</v>
      </c>
      <c r="B69" s="175"/>
      <c r="C69" s="175"/>
      <c r="D69" s="175" t="s">
        <v>437</v>
      </c>
      <c r="E69" s="165">
        <v>0</v>
      </c>
      <c r="F69" s="165">
        <v>0</v>
      </c>
      <c r="G69" s="165">
        <v>0</v>
      </c>
      <c r="H69" s="165"/>
      <c r="I69" s="165"/>
      <c r="J69" s="165"/>
      <c r="K69" s="165"/>
      <c r="L69" s="165"/>
      <c r="M69" s="165"/>
      <c r="N69" s="165"/>
      <c r="O69" s="165"/>
      <c r="P69" s="165">
        <v>0</v>
      </c>
      <c r="Q69" s="165">
        <v>0</v>
      </c>
      <c r="R69" s="165"/>
      <c r="S69" s="165"/>
      <c r="T69" s="165"/>
    </row>
    <row r="70" ht="19.5" customHeight="1" spans="1:20">
      <c r="A70" s="175" t="s">
        <v>300</v>
      </c>
      <c r="B70" s="175"/>
      <c r="C70" s="175"/>
      <c r="D70" s="175" t="s">
        <v>301</v>
      </c>
      <c r="E70" s="165">
        <v>0</v>
      </c>
      <c r="F70" s="165">
        <v>0</v>
      </c>
      <c r="G70" s="165">
        <v>0</v>
      </c>
      <c r="H70" s="165">
        <v>200</v>
      </c>
      <c r="I70" s="165"/>
      <c r="J70" s="165">
        <v>200</v>
      </c>
      <c r="K70" s="165">
        <v>200</v>
      </c>
      <c r="L70" s="165"/>
      <c r="M70" s="165"/>
      <c r="N70" s="165"/>
      <c r="O70" s="165">
        <v>200</v>
      </c>
      <c r="P70" s="165">
        <v>0</v>
      </c>
      <c r="Q70" s="165">
        <v>0</v>
      </c>
      <c r="R70" s="165">
        <v>0</v>
      </c>
      <c r="S70" s="165">
        <v>0</v>
      </c>
      <c r="T70" s="165">
        <v>0</v>
      </c>
    </row>
    <row r="71" ht="19.5" customHeight="1" spans="1:20">
      <c r="A71" s="175" t="s">
        <v>438</v>
      </c>
      <c r="B71" s="175"/>
      <c r="C71" s="175"/>
      <c r="D71" s="175" t="s">
        <v>439</v>
      </c>
      <c r="E71" s="165">
        <v>0</v>
      </c>
      <c r="F71" s="165">
        <v>0</v>
      </c>
      <c r="G71" s="165">
        <v>0</v>
      </c>
      <c r="H71" s="165"/>
      <c r="I71" s="165"/>
      <c r="J71" s="165"/>
      <c r="K71" s="165"/>
      <c r="L71" s="165"/>
      <c r="M71" s="165"/>
      <c r="N71" s="165"/>
      <c r="O71" s="165"/>
      <c r="P71" s="165">
        <v>0</v>
      </c>
      <c r="Q71" s="165">
        <v>0</v>
      </c>
      <c r="R71" s="165"/>
      <c r="S71" s="165"/>
      <c r="T71" s="165"/>
    </row>
    <row r="72" ht="19.5" customHeight="1" spans="1:20">
      <c r="A72" s="175" t="s">
        <v>440</v>
      </c>
      <c r="B72" s="175"/>
      <c r="C72" s="175"/>
      <c r="D72" s="175" t="s">
        <v>441</v>
      </c>
      <c r="E72" s="165">
        <v>0</v>
      </c>
      <c r="F72" s="165">
        <v>0</v>
      </c>
      <c r="G72" s="165">
        <v>0</v>
      </c>
      <c r="H72" s="165"/>
      <c r="I72" s="165"/>
      <c r="J72" s="165"/>
      <c r="K72" s="165"/>
      <c r="L72" s="165"/>
      <c r="M72" s="165"/>
      <c r="N72" s="165"/>
      <c r="O72" s="165"/>
      <c r="P72" s="165">
        <v>0</v>
      </c>
      <c r="Q72" s="165">
        <v>0</v>
      </c>
      <c r="R72" s="165"/>
      <c r="S72" s="165"/>
      <c r="T72" s="165"/>
    </row>
    <row r="73" ht="19.5" customHeight="1" spans="1:20">
      <c r="A73" s="175" t="s">
        <v>306</v>
      </c>
      <c r="B73" s="175"/>
      <c r="C73" s="175"/>
      <c r="D73" s="175" t="s">
        <v>307</v>
      </c>
      <c r="E73" s="165">
        <v>0</v>
      </c>
      <c r="F73" s="165">
        <v>0</v>
      </c>
      <c r="G73" s="165">
        <v>0</v>
      </c>
      <c r="H73" s="165">
        <v>200</v>
      </c>
      <c r="I73" s="165"/>
      <c r="J73" s="165">
        <v>200</v>
      </c>
      <c r="K73" s="165">
        <v>200</v>
      </c>
      <c r="L73" s="165"/>
      <c r="M73" s="165"/>
      <c r="N73" s="165"/>
      <c r="O73" s="165">
        <v>200</v>
      </c>
      <c r="P73" s="165">
        <v>0</v>
      </c>
      <c r="Q73" s="165">
        <v>0</v>
      </c>
      <c r="R73" s="165">
        <v>0</v>
      </c>
      <c r="S73" s="165">
        <v>0</v>
      </c>
      <c r="T73" s="165">
        <v>0</v>
      </c>
    </row>
    <row r="74" ht="19.5" customHeight="1" spans="1:20">
      <c r="A74" s="175" t="s">
        <v>308</v>
      </c>
      <c r="B74" s="175"/>
      <c r="C74" s="175"/>
      <c r="D74" s="175" t="s">
        <v>307</v>
      </c>
      <c r="E74" s="165">
        <v>0</v>
      </c>
      <c r="F74" s="165">
        <v>0</v>
      </c>
      <c r="G74" s="165">
        <v>0</v>
      </c>
      <c r="H74" s="165">
        <v>200</v>
      </c>
      <c r="I74" s="165"/>
      <c r="J74" s="165">
        <v>200</v>
      </c>
      <c r="K74" s="165">
        <v>200</v>
      </c>
      <c r="L74" s="165"/>
      <c r="M74" s="165"/>
      <c r="N74" s="165"/>
      <c r="O74" s="165">
        <v>200</v>
      </c>
      <c r="P74" s="165">
        <v>0</v>
      </c>
      <c r="Q74" s="165">
        <v>0</v>
      </c>
      <c r="R74" s="165">
        <v>0</v>
      </c>
      <c r="S74" s="165">
        <v>0</v>
      </c>
      <c r="T74" s="165">
        <v>0</v>
      </c>
    </row>
    <row r="75" ht="19.5" customHeight="1" spans="1:20">
      <c r="A75" s="175" t="s">
        <v>309</v>
      </c>
      <c r="B75" s="175"/>
      <c r="C75" s="175"/>
      <c r="D75" s="175" t="s">
        <v>310</v>
      </c>
      <c r="E75" s="165">
        <v>0</v>
      </c>
      <c r="F75" s="165">
        <v>0</v>
      </c>
      <c r="G75" s="165">
        <v>0</v>
      </c>
      <c r="H75" s="165">
        <v>18222065.5</v>
      </c>
      <c r="I75" s="165">
        <v>6033032.2</v>
      </c>
      <c r="J75" s="165">
        <v>12189033.3</v>
      </c>
      <c r="K75" s="165">
        <v>18222065.5</v>
      </c>
      <c r="L75" s="165">
        <v>6033032.2</v>
      </c>
      <c r="M75" s="165">
        <v>5898984.59</v>
      </c>
      <c r="N75" s="165">
        <v>134047.61</v>
      </c>
      <c r="O75" s="165">
        <v>12189033.3</v>
      </c>
      <c r="P75" s="165">
        <v>0</v>
      </c>
      <c r="Q75" s="165">
        <v>0</v>
      </c>
      <c r="R75" s="165">
        <v>0</v>
      </c>
      <c r="S75" s="165">
        <v>0</v>
      </c>
      <c r="T75" s="165">
        <v>0</v>
      </c>
    </row>
    <row r="76" ht="19.5" customHeight="1" spans="1:20">
      <c r="A76" s="175" t="s">
        <v>311</v>
      </c>
      <c r="B76" s="175"/>
      <c r="C76" s="175"/>
      <c r="D76" s="175" t="s">
        <v>312</v>
      </c>
      <c r="E76" s="165">
        <v>0</v>
      </c>
      <c r="F76" s="165">
        <v>0</v>
      </c>
      <c r="G76" s="165">
        <v>0</v>
      </c>
      <c r="H76" s="165">
        <v>2598972.15</v>
      </c>
      <c r="I76" s="165">
        <v>1733083.15</v>
      </c>
      <c r="J76" s="165">
        <v>865889</v>
      </c>
      <c r="K76" s="165">
        <v>2598972.15</v>
      </c>
      <c r="L76" s="165">
        <v>1733083.15</v>
      </c>
      <c r="M76" s="165">
        <v>1663753.71</v>
      </c>
      <c r="N76" s="165">
        <v>69329.44</v>
      </c>
      <c r="O76" s="165">
        <v>865889</v>
      </c>
      <c r="P76" s="165">
        <v>0</v>
      </c>
      <c r="Q76" s="165">
        <v>0</v>
      </c>
      <c r="R76" s="165">
        <v>0</v>
      </c>
      <c r="S76" s="165">
        <v>0</v>
      </c>
      <c r="T76" s="165">
        <v>0</v>
      </c>
    </row>
    <row r="77" ht="19.5" customHeight="1" spans="1:20">
      <c r="A77" s="175" t="s">
        <v>313</v>
      </c>
      <c r="B77" s="175"/>
      <c r="C77" s="175"/>
      <c r="D77" s="175" t="s">
        <v>314</v>
      </c>
      <c r="E77" s="165">
        <v>0</v>
      </c>
      <c r="F77" s="165">
        <v>0</v>
      </c>
      <c r="G77" s="165">
        <v>0</v>
      </c>
      <c r="H77" s="165">
        <v>1733083.15</v>
      </c>
      <c r="I77" s="165">
        <v>1733083.15</v>
      </c>
      <c r="J77" s="165"/>
      <c r="K77" s="165">
        <v>1733083.15</v>
      </c>
      <c r="L77" s="165">
        <v>1733083.15</v>
      </c>
      <c r="M77" s="165">
        <v>1663753.71</v>
      </c>
      <c r="N77" s="165">
        <v>69329.44</v>
      </c>
      <c r="O77" s="165"/>
      <c r="P77" s="165">
        <v>0</v>
      </c>
      <c r="Q77" s="165">
        <v>0</v>
      </c>
      <c r="R77" s="165">
        <v>0</v>
      </c>
      <c r="S77" s="165">
        <v>0</v>
      </c>
      <c r="T77" s="165">
        <v>0</v>
      </c>
    </row>
    <row r="78" ht="19.5" customHeight="1" spans="1:20">
      <c r="A78" s="175" t="s">
        <v>315</v>
      </c>
      <c r="B78" s="175"/>
      <c r="C78" s="175"/>
      <c r="D78" s="175" t="s">
        <v>316</v>
      </c>
      <c r="E78" s="165">
        <v>0</v>
      </c>
      <c r="F78" s="165">
        <v>0</v>
      </c>
      <c r="G78" s="165">
        <v>0</v>
      </c>
      <c r="H78" s="165">
        <v>50400</v>
      </c>
      <c r="I78" s="165"/>
      <c r="J78" s="165">
        <v>50400</v>
      </c>
      <c r="K78" s="165">
        <v>50400</v>
      </c>
      <c r="L78" s="165"/>
      <c r="M78" s="165"/>
      <c r="N78" s="165"/>
      <c r="O78" s="165">
        <v>50400</v>
      </c>
      <c r="P78" s="165">
        <v>0</v>
      </c>
      <c r="Q78" s="165">
        <v>0</v>
      </c>
      <c r="R78" s="165">
        <v>0</v>
      </c>
      <c r="S78" s="165">
        <v>0</v>
      </c>
      <c r="T78" s="165">
        <v>0</v>
      </c>
    </row>
    <row r="79" ht="19.5" customHeight="1" spans="1:20">
      <c r="A79" s="175" t="s">
        <v>442</v>
      </c>
      <c r="B79" s="175"/>
      <c r="C79" s="175"/>
      <c r="D79" s="175" t="s">
        <v>443</v>
      </c>
      <c r="E79" s="165">
        <v>0</v>
      </c>
      <c r="F79" s="165">
        <v>0</v>
      </c>
      <c r="G79" s="165">
        <v>0</v>
      </c>
      <c r="H79" s="165"/>
      <c r="I79" s="165"/>
      <c r="J79" s="165"/>
      <c r="K79" s="165"/>
      <c r="L79" s="165"/>
      <c r="M79" s="165"/>
      <c r="N79" s="165"/>
      <c r="O79" s="165"/>
      <c r="P79" s="165">
        <v>0</v>
      </c>
      <c r="Q79" s="165">
        <v>0</v>
      </c>
      <c r="R79" s="165"/>
      <c r="S79" s="165"/>
      <c r="T79" s="165"/>
    </row>
    <row r="80" ht="19.5" customHeight="1" spans="1:20">
      <c r="A80" s="175" t="s">
        <v>444</v>
      </c>
      <c r="B80" s="175"/>
      <c r="C80" s="175"/>
      <c r="D80" s="175" t="s">
        <v>445</v>
      </c>
      <c r="E80" s="165">
        <v>0</v>
      </c>
      <c r="F80" s="165">
        <v>0</v>
      </c>
      <c r="G80" s="165">
        <v>0</v>
      </c>
      <c r="H80" s="165"/>
      <c r="I80" s="165"/>
      <c r="J80" s="165"/>
      <c r="K80" s="165"/>
      <c r="L80" s="165"/>
      <c r="M80" s="165"/>
      <c r="N80" s="165"/>
      <c r="O80" s="165"/>
      <c r="P80" s="165">
        <v>0</v>
      </c>
      <c r="Q80" s="165">
        <v>0</v>
      </c>
      <c r="R80" s="165"/>
      <c r="S80" s="165"/>
      <c r="T80" s="165"/>
    </row>
    <row r="81" ht="19.5" customHeight="1" spans="1:20">
      <c r="A81" s="175" t="s">
        <v>317</v>
      </c>
      <c r="B81" s="175"/>
      <c r="C81" s="175"/>
      <c r="D81" s="175" t="s">
        <v>318</v>
      </c>
      <c r="E81" s="165">
        <v>0</v>
      </c>
      <c r="F81" s="165">
        <v>0</v>
      </c>
      <c r="G81" s="165">
        <v>0</v>
      </c>
      <c r="H81" s="165">
        <v>618000</v>
      </c>
      <c r="I81" s="165"/>
      <c r="J81" s="165">
        <v>618000</v>
      </c>
      <c r="K81" s="165">
        <v>618000</v>
      </c>
      <c r="L81" s="165"/>
      <c r="M81" s="165"/>
      <c r="N81" s="165"/>
      <c r="O81" s="165">
        <v>618000</v>
      </c>
      <c r="P81" s="165">
        <v>0</v>
      </c>
      <c r="Q81" s="165">
        <v>0</v>
      </c>
      <c r="R81" s="165">
        <v>0</v>
      </c>
      <c r="S81" s="165">
        <v>0</v>
      </c>
      <c r="T81" s="165">
        <v>0</v>
      </c>
    </row>
    <row r="82" ht="19.5" customHeight="1" spans="1:20">
      <c r="A82" s="175" t="s">
        <v>446</v>
      </c>
      <c r="B82" s="175"/>
      <c r="C82" s="175"/>
      <c r="D82" s="175" t="s">
        <v>447</v>
      </c>
      <c r="E82" s="165">
        <v>0</v>
      </c>
      <c r="F82" s="165">
        <v>0</v>
      </c>
      <c r="G82" s="165">
        <v>0</v>
      </c>
      <c r="H82" s="165"/>
      <c r="I82" s="165"/>
      <c r="J82" s="165"/>
      <c r="K82" s="165"/>
      <c r="L82" s="165"/>
      <c r="M82" s="165"/>
      <c r="N82" s="165"/>
      <c r="O82" s="165"/>
      <c r="P82" s="165">
        <v>0</v>
      </c>
      <c r="Q82" s="165">
        <v>0</v>
      </c>
      <c r="R82" s="165"/>
      <c r="S82" s="165"/>
      <c r="T82" s="165"/>
    </row>
    <row r="83" ht="19.5" customHeight="1" spans="1:20">
      <c r="A83" s="175" t="s">
        <v>319</v>
      </c>
      <c r="B83" s="175"/>
      <c r="C83" s="175"/>
      <c r="D83" s="175" t="s">
        <v>320</v>
      </c>
      <c r="E83" s="165"/>
      <c r="F83" s="165"/>
      <c r="G83" s="165"/>
      <c r="H83" s="165">
        <v>197489</v>
      </c>
      <c r="I83" s="165"/>
      <c r="J83" s="165">
        <v>197489</v>
      </c>
      <c r="K83" s="165">
        <v>197489</v>
      </c>
      <c r="L83" s="165"/>
      <c r="M83" s="165"/>
      <c r="N83" s="165"/>
      <c r="O83" s="165">
        <v>197489</v>
      </c>
      <c r="P83" s="165">
        <v>0</v>
      </c>
      <c r="Q83" s="165"/>
      <c r="R83" s="165">
        <v>0</v>
      </c>
      <c r="S83" s="165">
        <v>0</v>
      </c>
      <c r="T83" s="165">
        <v>0</v>
      </c>
    </row>
    <row r="84" ht="19.5" customHeight="1" spans="1:20">
      <c r="A84" s="175" t="s">
        <v>321</v>
      </c>
      <c r="B84" s="175"/>
      <c r="C84" s="175"/>
      <c r="D84" s="175" t="s">
        <v>322</v>
      </c>
      <c r="E84" s="165">
        <v>0</v>
      </c>
      <c r="F84" s="165">
        <v>0</v>
      </c>
      <c r="G84" s="165">
        <v>0</v>
      </c>
      <c r="H84" s="165">
        <v>951327.42</v>
      </c>
      <c r="I84" s="165">
        <v>620646.92</v>
      </c>
      <c r="J84" s="165">
        <v>330680.5</v>
      </c>
      <c r="K84" s="165">
        <v>951327.42</v>
      </c>
      <c r="L84" s="165">
        <v>620646.92</v>
      </c>
      <c r="M84" s="165">
        <v>596754.52</v>
      </c>
      <c r="N84" s="165">
        <v>23892.4</v>
      </c>
      <c r="O84" s="165">
        <v>330680.5</v>
      </c>
      <c r="P84" s="165">
        <v>0</v>
      </c>
      <c r="Q84" s="165">
        <v>0</v>
      </c>
      <c r="R84" s="165">
        <v>0</v>
      </c>
      <c r="S84" s="165">
        <v>0</v>
      </c>
      <c r="T84" s="165">
        <v>0</v>
      </c>
    </row>
    <row r="85" ht="19.5" customHeight="1" spans="1:20">
      <c r="A85" s="175" t="s">
        <v>323</v>
      </c>
      <c r="B85" s="175"/>
      <c r="C85" s="175"/>
      <c r="D85" s="175" t="s">
        <v>324</v>
      </c>
      <c r="E85" s="165">
        <v>0</v>
      </c>
      <c r="F85" s="165">
        <v>0</v>
      </c>
      <c r="G85" s="165">
        <v>0</v>
      </c>
      <c r="H85" s="165">
        <v>620646.92</v>
      </c>
      <c r="I85" s="165">
        <v>620646.92</v>
      </c>
      <c r="J85" s="165"/>
      <c r="K85" s="165">
        <v>620646.92</v>
      </c>
      <c r="L85" s="165">
        <v>620646.92</v>
      </c>
      <c r="M85" s="165">
        <v>596754.52</v>
      </c>
      <c r="N85" s="165">
        <v>23892.4</v>
      </c>
      <c r="O85" s="165"/>
      <c r="P85" s="165">
        <v>0</v>
      </c>
      <c r="Q85" s="165">
        <v>0</v>
      </c>
      <c r="R85" s="165">
        <v>0</v>
      </c>
      <c r="S85" s="165">
        <v>0</v>
      </c>
      <c r="T85" s="165">
        <v>0</v>
      </c>
    </row>
    <row r="86" ht="19.5" customHeight="1" spans="1:20">
      <c r="A86" s="175" t="s">
        <v>325</v>
      </c>
      <c r="B86" s="175"/>
      <c r="C86" s="175"/>
      <c r="D86" s="175" t="s">
        <v>326</v>
      </c>
      <c r="E86" s="165">
        <v>0</v>
      </c>
      <c r="F86" s="165">
        <v>0</v>
      </c>
      <c r="G86" s="165">
        <v>0</v>
      </c>
      <c r="H86" s="165">
        <v>102000</v>
      </c>
      <c r="I86" s="165"/>
      <c r="J86" s="165">
        <v>102000</v>
      </c>
      <c r="K86" s="165">
        <v>102000</v>
      </c>
      <c r="L86" s="165"/>
      <c r="M86" s="165"/>
      <c r="N86" s="165"/>
      <c r="O86" s="165">
        <v>102000</v>
      </c>
      <c r="P86" s="165">
        <v>0</v>
      </c>
      <c r="Q86" s="165">
        <v>0</v>
      </c>
      <c r="R86" s="165">
        <v>0</v>
      </c>
      <c r="S86" s="165">
        <v>0</v>
      </c>
      <c r="T86" s="165">
        <v>0</v>
      </c>
    </row>
    <row r="87" ht="19.5" customHeight="1" spans="1:20">
      <c r="A87" s="175" t="s">
        <v>327</v>
      </c>
      <c r="B87" s="175"/>
      <c r="C87" s="175"/>
      <c r="D87" s="175" t="s">
        <v>328</v>
      </c>
      <c r="E87" s="165">
        <v>0</v>
      </c>
      <c r="F87" s="165">
        <v>0</v>
      </c>
      <c r="G87" s="165">
        <v>0</v>
      </c>
      <c r="H87" s="165">
        <v>228680.5</v>
      </c>
      <c r="I87" s="165"/>
      <c r="J87" s="165">
        <v>228680.5</v>
      </c>
      <c r="K87" s="165">
        <v>228680.5</v>
      </c>
      <c r="L87" s="165"/>
      <c r="M87" s="165"/>
      <c r="N87" s="165"/>
      <c r="O87" s="165">
        <v>228680.5</v>
      </c>
      <c r="P87" s="165">
        <v>0</v>
      </c>
      <c r="Q87" s="165">
        <v>0</v>
      </c>
      <c r="R87" s="165">
        <v>0</v>
      </c>
      <c r="S87" s="165">
        <v>0</v>
      </c>
      <c r="T87" s="165">
        <v>0</v>
      </c>
    </row>
    <row r="88" ht="19.5" customHeight="1" spans="1:20">
      <c r="A88" s="175" t="s">
        <v>448</v>
      </c>
      <c r="B88" s="175"/>
      <c r="C88" s="175"/>
      <c r="D88" s="175" t="s">
        <v>449</v>
      </c>
      <c r="E88" s="165">
        <v>0</v>
      </c>
      <c r="F88" s="165">
        <v>0</v>
      </c>
      <c r="G88" s="165">
        <v>0</v>
      </c>
      <c r="H88" s="165"/>
      <c r="I88" s="165"/>
      <c r="J88" s="165"/>
      <c r="K88" s="165"/>
      <c r="L88" s="165"/>
      <c r="M88" s="165"/>
      <c r="N88" s="165"/>
      <c r="O88" s="165"/>
      <c r="P88" s="165">
        <v>0</v>
      </c>
      <c r="Q88" s="165">
        <v>0</v>
      </c>
      <c r="R88" s="165"/>
      <c r="S88" s="165"/>
      <c r="T88" s="165"/>
    </row>
    <row r="89" ht="19.5" customHeight="1" spans="1:20">
      <c r="A89" s="175" t="s">
        <v>329</v>
      </c>
      <c r="B89" s="175"/>
      <c r="C89" s="175"/>
      <c r="D89" s="175" t="s">
        <v>330</v>
      </c>
      <c r="E89" s="165">
        <v>0</v>
      </c>
      <c r="F89" s="165">
        <v>0</v>
      </c>
      <c r="G89" s="165">
        <v>0</v>
      </c>
      <c r="H89" s="165">
        <v>655800.44</v>
      </c>
      <c r="I89" s="165">
        <v>495800.44</v>
      </c>
      <c r="J89" s="165">
        <v>160000</v>
      </c>
      <c r="K89" s="165">
        <v>655800.44</v>
      </c>
      <c r="L89" s="165">
        <v>495800.44</v>
      </c>
      <c r="M89" s="165">
        <v>476570.36</v>
      </c>
      <c r="N89" s="165">
        <v>19230.08</v>
      </c>
      <c r="O89" s="165">
        <v>160000</v>
      </c>
      <c r="P89" s="165">
        <v>0</v>
      </c>
      <c r="Q89" s="165">
        <v>0</v>
      </c>
      <c r="R89" s="165">
        <v>0</v>
      </c>
      <c r="S89" s="165">
        <v>0</v>
      </c>
      <c r="T89" s="165">
        <v>0</v>
      </c>
    </row>
    <row r="90" ht="19.5" customHeight="1" spans="1:20">
      <c r="A90" s="175" t="s">
        <v>450</v>
      </c>
      <c r="B90" s="175"/>
      <c r="C90" s="175"/>
      <c r="D90" s="175" t="s">
        <v>451</v>
      </c>
      <c r="E90" s="165">
        <v>0</v>
      </c>
      <c r="F90" s="165">
        <v>0</v>
      </c>
      <c r="G90" s="165">
        <v>0</v>
      </c>
      <c r="H90" s="165"/>
      <c r="I90" s="165"/>
      <c r="J90" s="165"/>
      <c r="K90" s="165"/>
      <c r="L90" s="165"/>
      <c r="M90" s="165"/>
      <c r="N90" s="165"/>
      <c r="O90" s="165"/>
      <c r="P90" s="165">
        <v>0</v>
      </c>
      <c r="Q90" s="165">
        <v>0</v>
      </c>
      <c r="R90" s="165"/>
      <c r="S90" s="165"/>
      <c r="T90" s="165"/>
    </row>
    <row r="91" ht="19.5" customHeight="1" spans="1:20">
      <c r="A91" s="175" t="s">
        <v>331</v>
      </c>
      <c r="B91" s="175"/>
      <c r="C91" s="175"/>
      <c r="D91" s="175" t="s">
        <v>332</v>
      </c>
      <c r="E91" s="165"/>
      <c r="F91" s="165"/>
      <c r="G91" s="165"/>
      <c r="H91" s="165">
        <v>100000</v>
      </c>
      <c r="I91" s="165"/>
      <c r="J91" s="165">
        <v>100000</v>
      </c>
      <c r="K91" s="165">
        <v>100000</v>
      </c>
      <c r="L91" s="165"/>
      <c r="M91" s="165"/>
      <c r="N91" s="165"/>
      <c r="O91" s="165">
        <v>100000</v>
      </c>
      <c r="P91" s="165">
        <v>0</v>
      </c>
      <c r="Q91" s="165"/>
      <c r="R91" s="165">
        <v>0</v>
      </c>
      <c r="S91" s="165">
        <v>0</v>
      </c>
      <c r="T91" s="165">
        <v>0</v>
      </c>
    </row>
    <row r="92" ht="19.5" customHeight="1" spans="1:20">
      <c r="A92" s="175" t="s">
        <v>333</v>
      </c>
      <c r="B92" s="175"/>
      <c r="C92" s="175"/>
      <c r="D92" s="175" t="s">
        <v>334</v>
      </c>
      <c r="E92" s="165">
        <v>0</v>
      </c>
      <c r="F92" s="165">
        <v>0</v>
      </c>
      <c r="G92" s="165">
        <v>0</v>
      </c>
      <c r="H92" s="165">
        <v>555800.44</v>
      </c>
      <c r="I92" s="165">
        <v>495800.44</v>
      </c>
      <c r="J92" s="165">
        <v>60000</v>
      </c>
      <c r="K92" s="165">
        <v>555800.44</v>
      </c>
      <c r="L92" s="165">
        <v>495800.44</v>
      </c>
      <c r="M92" s="165">
        <v>476570.36</v>
      </c>
      <c r="N92" s="165">
        <v>19230.08</v>
      </c>
      <c r="O92" s="165">
        <v>60000</v>
      </c>
      <c r="P92" s="165">
        <v>0</v>
      </c>
      <c r="Q92" s="165">
        <v>0</v>
      </c>
      <c r="R92" s="165">
        <v>0</v>
      </c>
      <c r="S92" s="165">
        <v>0</v>
      </c>
      <c r="T92" s="165">
        <v>0</v>
      </c>
    </row>
    <row r="93" ht="19.5" customHeight="1" spans="1:20">
      <c r="A93" s="175" t="s">
        <v>335</v>
      </c>
      <c r="B93" s="175"/>
      <c r="C93" s="175"/>
      <c r="D93" s="175" t="s">
        <v>336</v>
      </c>
      <c r="E93" s="165">
        <v>0</v>
      </c>
      <c r="F93" s="165">
        <v>0</v>
      </c>
      <c r="G93" s="165">
        <v>0</v>
      </c>
      <c r="H93" s="165">
        <v>10584129.8</v>
      </c>
      <c r="I93" s="165"/>
      <c r="J93" s="165">
        <v>10584129.8</v>
      </c>
      <c r="K93" s="165">
        <v>10584129.8</v>
      </c>
      <c r="L93" s="165"/>
      <c r="M93" s="165"/>
      <c r="N93" s="165"/>
      <c r="O93" s="165">
        <v>10584129.8</v>
      </c>
      <c r="P93" s="165">
        <v>0</v>
      </c>
      <c r="Q93" s="165">
        <v>0</v>
      </c>
      <c r="R93" s="165">
        <v>0</v>
      </c>
      <c r="S93" s="165">
        <v>0</v>
      </c>
      <c r="T93" s="165">
        <v>0</v>
      </c>
    </row>
    <row r="94" ht="19.5" customHeight="1" spans="1:20">
      <c r="A94" s="175" t="s">
        <v>337</v>
      </c>
      <c r="B94" s="175"/>
      <c r="C94" s="175"/>
      <c r="D94" s="175" t="s">
        <v>338</v>
      </c>
      <c r="E94" s="165">
        <v>0</v>
      </c>
      <c r="F94" s="165">
        <v>0</v>
      </c>
      <c r="G94" s="165">
        <v>0</v>
      </c>
      <c r="H94" s="165">
        <v>9042789.61</v>
      </c>
      <c r="I94" s="165"/>
      <c r="J94" s="165">
        <v>9042789.61</v>
      </c>
      <c r="K94" s="165">
        <v>9042789.61</v>
      </c>
      <c r="L94" s="165"/>
      <c r="M94" s="165"/>
      <c r="N94" s="165"/>
      <c r="O94" s="165">
        <v>9042789.61</v>
      </c>
      <c r="P94" s="165">
        <v>0</v>
      </c>
      <c r="Q94" s="165">
        <v>0</v>
      </c>
      <c r="R94" s="165">
        <v>0</v>
      </c>
      <c r="S94" s="165">
        <v>0</v>
      </c>
      <c r="T94" s="165">
        <v>0</v>
      </c>
    </row>
    <row r="95" ht="19.5" customHeight="1" spans="1:20">
      <c r="A95" s="175" t="s">
        <v>452</v>
      </c>
      <c r="B95" s="175"/>
      <c r="C95" s="175"/>
      <c r="D95" s="175" t="s">
        <v>453</v>
      </c>
      <c r="E95" s="165">
        <v>0</v>
      </c>
      <c r="F95" s="165">
        <v>0</v>
      </c>
      <c r="G95" s="165">
        <v>0</v>
      </c>
      <c r="H95" s="165"/>
      <c r="I95" s="165"/>
      <c r="J95" s="165"/>
      <c r="K95" s="165"/>
      <c r="L95" s="165"/>
      <c r="M95" s="165"/>
      <c r="N95" s="165"/>
      <c r="O95" s="165"/>
      <c r="P95" s="165">
        <v>0</v>
      </c>
      <c r="Q95" s="165">
        <v>0</v>
      </c>
      <c r="R95" s="165"/>
      <c r="S95" s="165"/>
      <c r="T95" s="165"/>
    </row>
    <row r="96" ht="19.5" customHeight="1" spans="1:20">
      <c r="A96" s="175" t="s">
        <v>339</v>
      </c>
      <c r="B96" s="175"/>
      <c r="C96" s="175"/>
      <c r="D96" s="175" t="s">
        <v>340</v>
      </c>
      <c r="E96" s="165">
        <v>0</v>
      </c>
      <c r="F96" s="165">
        <v>0</v>
      </c>
      <c r="G96" s="165">
        <v>0</v>
      </c>
      <c r="H96" s="165">
        <v>1541340.19</v>
      </c>
      <c r="I96" s="165"/>
      <c r="J96" s="165">
        <v>1541340.19</v>
      </c>
      <c r="K96" s="165">
        <v>1541340.19</v>
      </c>
      <c r="L96" s="165"/>
      <c r="M96" s="165"/>
      <c r="N96" s="165"/>
      <c r="O96" s="165">
        <v>1541340.19</v>
      </c>
      <c r="P96" s="165">
        <v>0</v>
      </c>
      <c r="Q96" s="165">
        <v>0</v>
      </c>
      <c r="R96" s="165">
        <v>0</v>
      </c>
      <c r="S96" s="165">
        <v>0</v>
      </c>
      <c r="T96" s="165">
        <v>0</v>
      </c>
    </row>
    <row r="97" ht="19.5" customHeight="1" spans="1:20">
      <c r="A97" s="175" t="s">
        <v>341</v>
      </c>
      <c r="B97" s="175"/>
      <c r="C97" s="175"/>
      <c r="D97" s="175" t="s">
        <v>342</v>
      </c>
      <c r="E97" s="165">
        <v>0</v>
      </c>
      <c r="F97" s="165">
        <v>0</v>
      </c>
      <c r="G97" s="165">
        <v>0</v>
      </c>
      <c r="H97" s="165">
        <v>3431835.69</v>
      </c>
      <c r="I97" s="165">
        <v>3183501.69</v>
      </c>
      <c r="J97" s="165">
        <v>248334</v>
      </c>
      <c r="K97" s="165">
        <v>3431835.69</v>
      </c>
      <c r="L97" s="165">
        <v>3183501.69</v>
      </c>
      <c r="M97" s="165">
        <v>3161906</v>
      </c>
      <c r="N97" s="165">
        <v>21595.69</v>
      </c>
      <c r="O97" s="165">
        <v>248334</v>
      </c>
      <c r="P97" s="165">
        <v>0</v>
      </c>
      <c r="Q97" s="165">
        <v>0</v>
      </c>
      <c r="R97" s="165">
        <v>0</v>
      </c>
      <c r="S97" s="165">
        <v>0</v>
      </c>
      <c r="T97" s="165">
        <v>0</v>
      </c>
    </row>
    <row r="98" ht="19.5" customHeight="1" spans="1:20">
      <c r="A98" s="175" t="s">
        <v>343</v>
      </c>
      <c r="B98" s="175"/>
      <c r="C98" s="175"/>
      <c r="D98" s="175" t="s">
        <v>344</v>
      </c>
      <c r="E98" s="165">
        <v>0</v>
      </c>
      <c r="F98" s="165">
        <v>0</v>
      </c>
      <c r="G98" s="165">
        <v>0</v>
      </c>
      <c r="H98" s="165">
        <v>179361</v>
      </c>
      <c r="I98" s="165"/>
      <c r="J98" s="165">
        <v>179361</v>
      </c>
      <c r="K98" s="165">
        <v>179361</v>
      </c>
      <c r="L98" s="165"/>
      <c r="M98" s="165"/>
      <c r="N98" s="165"/>
      <c r="O98" s="165">
        <v>179361</v>
      </c>
      <c r="P98" s="165">
        <v>0</v>
      </c>
      <c r="Q98" s="165">
        <v>0</v>
      </c>
      <c r="R98" s="165">
        <v>0</v>
      </c>
      <c r="S98" s="165">
        <v>0</v>
      </c>
      <c r="T98" s="165">
        <v>0</v>
      </c>
    </row>
    <row r="99" ht="19.5" customHeight="1" spans="1:20">
      <c r="A99" s="175" t="s">
        <v>345</v>
      </c>
      <c r="B99" s="175"/>
      <c r="C99" s="175"/>
      <c r="D99" s="175" t="s">
        <v>346</v>
      </c>
      <c r="E99" s="165">
        <v>0</v>
      </c>
      <c r="F99" s="165">
        <v>0</v>
      </c>
      <c r="G99" s="165">
        <v>0</v>
      </c>
      <c r="H99" s="165">
        <v>3252474.69</v>
      </c>
      <c r="I99" s="165">
        <v>3183501.69</v>
      </c>
      <c r="J99" s="165">
        <v>68973</v>
      </c>
      <c r="K99" s="165">
        <v>3252474.69</v>
      </c>
      <c r="L99" s="165">
        <v>3183501.69</v>
      </c>
      <c r="M99" s="165">
        <v>3161906</v>
      </c>
      <c r="N99" s="165">
        <v>21595.69</v>
      </c>
      <c r="O99" s="165">
        <v>68973</v>
      </c>
      <c r="P99" s="165">
        <v>0</v>
      </c>
      <c r="Q99" s="165">
        <v>0</v>
      </c>
      <c r="R99" s="165">
        <v>0</v>
      </c>
      <c r="S99" s="165">
        <v>0</v>
      </c>
      <c r="T99" s="165">
        <v>0</v>
      </c>
    </row>
    <row r="100" ht="19.5" customHeight="1" spans="1:20">
      <c r="A100" s="175" t="s">
        <v>347</v>
      </c>
      <c r="B100" s="175"/>
      <c r="C100" s="175"/>
      <c r="D100" s="175" t="s">
        <v>348</v>
      </c>
      <c r="E100" s="165">
        <v>0</v>
      </c>
      <c r="F100" s="165">
        <v>0</v>
      </c>
      <c r="G100" s="165">
        <v>0</v>
      </c>
      <c r="H100" s="165">
        <v>566788.16</v>
      </c>
      <c r="I100" s="165">
        <v>566788.16</v>
      </c>
      <c r="J100" s="165"/>
      <c r="K100" s="165">
        <v>566788.16</v>
      </c>
      <c r="L100" s="165">
        <v>566788.16</v>
      </c>
      <c r="M100" s="165">
        <v>520294.4</v>
      </c>
      <c r="N100" s="165">
        <v>46493.76</v>
      </c>
      <c r="O100" s="165"/>
      <c r="P100" s="165">
        <v>0</v>
      </c>
      <c r="Q100" s="165">
        <v>0</v>
      </c>
      <c r="R100" s="165">
        <v>0</v>
      </c>
      <c r="S100" s="165">
        <v>0</v>
      </c>
      <c r="T100" s="165">
        <v>0</v>
      </c>
    </row>
    <row r="101" ht="19.5" customHeight="1" spans="1:20">
      <c r="A101" s="175" t="s">
        <v>349</v>
      </c>
      <c r="B101" s="175"/>
      <c r="C101" s="175"/>
      <c r="D101" s="175" t="s">
        <v>350</v>
      </c>
      <c r="E101" s="165">
        <v>0</v>
      </c>
      <c r="F101" s="165">
        <v>0</v>
      </c>
      <c r="G101" s="165">
        <v>0</v>
      </c>
      <c r="H101" s="165">
        <v>566788.16</v>
      </c>
      <c r="I101" s="165">
        <v>566788.16</v>
      </c>
      <c r="J101" s="165"/>
      <c r="K101" s="165">
        <v>566788.16</v>
      </c>
      <c r="L101" s="165">
        <v>566788.16</v>
      </c>
      <c r="M101" s="165">
        <v>520294.4</v>
      </c>
      <c r="N101" s="165">
        <v>46493.76</v>
      </c>
      <c r="O101" s="165"/>
      <c r="P101" s="165">
        <v>0</v>
      </c>
      <c r="Q101" s="165">
        <v>0</v>
      </c>
      <c r="R101" s="165">
        <v>0</v>
      </c>
      <c r="S101" s="165">
        <v>0</v>
      </c>
      <c r="T101" s="165">
        <v>0</v>
      </c>
    </row>
    <row r="102" ht="19.5" customHeight="1" spans="1:20">
      <c r="A102" s="175" t="s">
        <v>351</v>
      </c>
      <c r="B102" s="175"/>
      <c r="C102" s="175"/>
      <c r="D102" s="175" t="s">
        <v>211</v>
      </c>
      <c r="E102" s="165">
        <v>0</v>
      </c>
      <c r="F102" s="165">
        <v>0</v>
      </c>
      <c r="G102" s="165">
        <v>0</v>
      </c>
      <c r="H102" s="165">
        <v>258340.48</v>
      </c>
      <c r="I102" s="165">
        <v>258340.48</v>
      </c>
      <c r="J102" s="165"/>
      <c r="K102" s="165">
        <v>258340.48</v>
      </c>
      <c r="L102" s="165">
        <v>258340.48</v>
      </c>
      <c r="M102" s="165">
        <v>225262</v>
      </c>
      <c r="N102" s="165">
        <v>33078.48</v>
      </c>
      <c r="O102" s="165"/>
      <c r="P102" s="165">
        <v>0</v>
      </c>
      <c r="Q102" s="165">
        <v>0</v>
      </c>
      <c r="R102" s="165">
        <v>0</v>
      </c>
      <c r="S102" s="165">
        <v>0</v>
      </c>
      <c r="T102" s="165">
        <v>0</v>
      </c>
    </row>
    <row r="103" ht="19.5" customHeight="1" spans="1:20">
      <c r="A103" s="175" t="s">
        <v>352</v>
      </c>
      <c r="B103" s="175"/>
      <c r="C103" s="175"/>
      <c r="D103" s="175" t="s">
        <v>314</v>
      </c>
      <c r="E103" s="165">
        <v>0</v>
      </c>
      <c r="F103" s="165">
        <v>0</v>
      </c>
      <c r="G103" s="165">
        <v>0</v>
      </c>
      <c r="H103" s="165">
        <v>308447.68</v>
      </c>
      <c r="I103" s="165">
        <v>308447.68</v>
      </c>
      <c r="J103" s="165"/>
      <c r="K103" s="165">
        <v>308447.68</v>
      </c>
      <c r="L103" s="165">
        <v>308447.68</v>
      </c>
      <c r="M103" s="165">
        <v>295032.4</v>
      </c>
      <c r="N103" s="165">
        <v>13415.28</v>
      </c>
      <c r="O103" s="165"/>
      <c r="P103" s="165">
        <v>0</v>
      </c>
      <c r="Q103" s="165">
        <v>0</v>
      </c>
      <c r="R103" s="165">
        <v>0</v>
      </c>
      <c r="S103" s="165">
        <v>0</v>
      </c>
      <c r="T103" s="165">
        <v>0</v>
      </c>
    </row>
    <row r="104" ht="19.5" customHeight="1" spans="1:20">
      <c r="A104" s="175" t="s">
        <v>353</v>
      </c>
      <c r="B104" s="175"/>
      <c r="C104" s="175"/>
      <c r="D104" s="175" t="s">
        <v>354</v>
      </c>
      <c r="E104" s="165">
        <v>0</v>
      </c>
      <c r="F104" s="165">
        <v>0</v>
      </c>
      <c r="G104" s="165">
        <v>0</v>
      </c>
      <c r="H104" s="165">
        <v>715252</v>
      </c>
      <c r="I104" s="165">
        <v>715252</v>
      </c>
      <c r="J104" s="165"/>
      <c r="K104" s="165">
        <v>715252</v>
      </c>
      <c r="L104" s="165">
        <v>715252</v>
      </c>
      <c r="M104" s="165">
        <v>715252</v>
      </c>
      <c r="N104" s="165">
        <v>0</v>
      </c>
      <c r="O104" s="165"/>
      <c r="P104" s="165">
        <v>0</v>
      </c>
      <c r="Q104" s="165">
        <v>0</v>
      </c>
      <c r="R104" s="165">
        <v>0</v>
      </c>
      <c r="S104" s="165">
        <v>0</v>
      </c>
      <c r="T104" s="165">
        <v>0</v>
      </c>
    </row>
    <row r="105" ht="19.5" customHeight="1" spans="1:20">
      <c r="A105" s="175" t="s">
        <v>454</v>
      </c>
      <c r="B105" s="175"/>
      <c r="C105" s="175"/>
      <c r="D105" s="175" t="s">
        <v>455</v>
      </c>
      <c r="E105" s="165">
        <v>0</v>
      </c>
      <c r="F105" s="165">
        <v>0</v>
      </c>
      <c r="G105" s="165">
        <v>0</v>
      </c>
      <c r="H105" s="165"/>
      <c r="I105" s="165"/>
      <c r="J105" s="165"/>
      <c r="K105" s="165"/>
      <c r="L105" s="165"/>
      <c r="M105" s="165"/>
      <c r="N105" s="165"/>
      <c r="O105" s="165"/>
      <c r="P105" s="165">
        <v>0</v>
      </c>
      <c r="Q105" s="165">
        <v>0</v>
      </c>
      <c r="R105" s="165"/>
      <c r="S105" s="165"/>
      <c r="T105" s="165"/>
    </row>
    <row r="106" ht="19.5" customHeight="1" spans="1:20">
      <c r="A106" s="175" t="s">
        <v>456</v>
      </c>
      <c r="B106" s="175"/>
      <c r="C106" s="175"/>
      <c r="D106" s="175" t="s">
        <v>457</v>
      </c>
      <c r="E106" s="165">
        <v>0</v>
      </c>
      <c r="F106" s="165">
        <v>0</v>
      </c>
      <c r="G106" s="165">
        <v>0</v>
      </c>
      <c r="H106" s="165"/>
      <c r="I106" s="165"/>
      <c r="J106" s="165"/>
      <c r="K106" s="165"/>
      <c r="L106" s="165"/>
      <c r="M106" s="165"/>
      <c r="N106" s="165"/>
      <c r="O106" s="165"/>
      <c r="P106" s="165">
        <v>0</v>
      </c>
      <c r="Q106" s="165">
        <v>0</v>
      </c>
      <c r="R106" s="165"/>
      <c r="S106" s="165"/>
      <c r="T106" s="165"/>
    </row>
    <row r="107" ht="19.5" customHeight="1" spans="1:20">
      <c r="A107" s="175" t="s">
        <v>355</v>
      </c>
      <c r="B107" s="175"/>
      <c r="C107" s="175"/>
      <c r="D107" s="175" t="s">
        <v>356</v>
      </c>
      <c r="E107" s="165">
        <v>0</v>
      </c>
      <c r="F107" s="165">
        <v>0</v>
      </c>
      <c r="G107" s="165">
        <v>0</v>
      </c>
      <c r="H107" s="165">
        <v>715252</v>
      </c>
      <c r="I107" s="165">
        <v>715252</v>
      </c>
      <c r="J107" s="165"/>
      <c r="K107" s="165">
        <v>715252</v>
      </c>
      <c r="L107" s="165">
        <v>715252</v>
      </c>
      <c r="M107" s="165">
        <v>715252</v>
      </c>
      <c r="N107" s="165">
        <v>0</v>
      </c>
      <c r="O107" s="165"/>
      <c r="P107" s="165">
        <v>0</v>
      </c>
      <c r="Q107" s="165">
        <v>0</v>
      </c>
      <c r="R107" s="165">
        <v>0</v>
      </c>
      <c r="S107" s="165">
        <v>0</v>
      </c>
      <c r="T107" s="165">
        <v>0</v>
      </c>
    </row>
    <row r="108" ht="19.5" customHeight="1" spans="1:20">
      <c r="A108" s="175" t="s">
        <v>357</v>
      </c>
      <c r="B108" s="175"/>
      <c r="C108" s="175"/>
      <c r="D108" s="175" t="s">
        <v>358</v>
      </c>
      <c r="E108" s="165">
        <v>0</v>
      </c>
      <c r="F108" s="165">
        <v>0</v>
      </c>
      <c r="G108" s="165">
        <v>0</v>
      </c>
      <c r="H108" s="165">
        <v>715252</v>
      </c>
      <c r="I108" s="165">
        <v>715252</v>
      </c>
      <c r="J108" s="165"/>
      <c r="K108" s="165">
        <v>715252</v>
      </c>
      <c r="L108" s="165">
        <v>715252</v>
      </c>
      <c r="M108" s="165">
        <v>715252</v>
      </c>
      <c r="N108" s="165">
        <v>0</v>
      </c>
      <c r="O108" s="165"/>
      <c r="P108" s="165">
        <v>0</v>
      </c>
      <c r="Q108" s="165">
        <v>0</v>
      </c>
      <c r="R108" s="165">
        <v>0</v>
      </c>
      <c r="S108" s="165">
        <v>0</v>
      </c>
      <c r="T108" s="165">
        <v>0</v>
      </c>
    </row>
    <row r="109" ht="19.5" customHeight="1" spans="1:20">
      <c r="A109" s="175" t="s">
        <v>365</v>
      </c>
      <c r="B109" s="175"/>
      <c r="C109" s="175"/>
      <c r="D109" s="175" t="s">
        <v>366</v>
      </c>
      <c r="E109" s="165">
        <v>0</v>
      </c>
      <c r="F109" s="165">
        <v>0</v>
      </c>
      <c r="G109" s="165">
        <v>0</v>
      </c>
      <c r="H109" s="165">
        <v>201819.96</v>
      </c>
      <c r="I109" s="165">
        <v>101819.96</v>
      </c>
      <c r="J109" s="165">
        <v>100000</v>
      </c>
      <c r="K109" s="165">
        <v>201819.96</v>
      </c>
      <c r="L109" s="165">
        <v>101819.96</v>
      </c>
      <c r="M109" s="165">
        <v>97372.2</v>
      </c>
      <c r="N109" s="165">
        <v>4447.76</v>
      </c>
      <c r="O109" s="165">
        <v>100000</v>
      </c>
      <c r="P109" s="165">
        <v>0</v>
      </c>
      <c r="Q109" s="165">
        <v>0</v>
      </c>
      <c r="R109" s="165">
        <v>0</v>
      </c>
      <c r="S109" s="165">
        <v>0</v>
      </c>
      <c r="T109" s="165">
        <v>0</v>
      </c>
    </row>
    <row r="110" ht="19.5" customHeight="1" spans="1:20">
      <c r="A110" s="175" t="s">
        <v>458</v>
      </c>
      <c r="B110" s="175"/>
      <c r="C110" s="175"/>
      <c r="D110" s="175" t="s">
        <v>459</v>
      </c>
      <c r="E110" s="165">
        <v>0</v>
      </c>
      <c r="F110" s="165">
        <v>0</v>
      </c>
      <c r="G110" s="165">
        <v>0</v>
      </c>
      <c r="H110" s="165"/>
      <c r="I110" s="165"/>
      <c r="J110" s="165"/>
      <c r="K110" s="165"/>
      <c r="L110" s="165"/>
      <c r="M110" s="165"/>
      <c r="N110" s="165"/>
      <c r="O110" s="165"/>
      <c r="P110" s="165">
        <v>0</v>
      </c>
      <c r="Q110" s="165">
        <v>0</v>
      </c>
      <c r="R110" s="165"/>
      <c r="S110" s="165"/>
      <c r="T110" s="165"/>
    </row>
    <row r="111" ht="19.5" customHeight="1" spans="1:20">
      <c r="A111" s="175" t="s">
        <v>460</v>
      </c>
      <c r="B111" s="175"/>
      <c r="C111" s="175"/>
      <c r="D111" s="175" t="s">
        <v>461</v>
      </c>
      <c r="E111" s="165">
        <v>0</v>
      </c>
      <c r="F111" s="165">
        <v>0</v>
      </c>
      <c r="G111" s="165">
        <v>0</v>
      </c>
      <c r="H111" s="165"/>
      <c r="I111" s="165"/>
      <c r="J111" s="165"/>
      <c r="K111" s="165"/>
      <c r="L111" s="165"/>
      <c r="M111" s="165"/>
      <c r="N111" s="165"/>
      <c r="O111" s="165"/>
      <c r="P111" s="165">
        <v>0</v>
      </c>
      <c r="Q111" s="165">
        <v>0</v>
      </c>
      <c r="R111" s="165"/>
      <c r="S111" s="165"/>
      <c r="T111" s="165"/>
    </row>
    <row r="112" ht="19.5" customHeight="1" spans="1:20">
      <c r="A112" s="175" t="s">
        <v>367</v>
      </c>
      <c r="B112" s="175"/>
      <c r="C112" s="175"/>
      <c r="D112" s="175" t="s">
        <v>368</v>
      </c>
      <c r="E112" s="165">
        <v>0</v>
      </c>
      <c r="F112" s="165">
        <v>0</v>
      </c>
      <c r="G112" s="165">
        <v>0</v>
      </c>
      <c r="H112" s="165">
        <v>101819.96</v>
      </c>
      <c r="I112" s="165">
        <v>101819.96</v>
      </c>
      <c r="J112" s="165"/>
      <c r="K112" s="165">
        <v>101819.96</v>
      </c>
      <c r="L112" s="165">
        <v>101819.96</v>
      </c>
      <c r="M112" s="165">
        <v>97372.2</v>
      </c>
      <c r="N112" s="165">
        <v>4447.76</v>
      </c>
      <c r="O112" s="165"/>
      <c r="P112" s="165">
        <v>0</v>
      </c>
      <c r="Q112" s="165">
        <v>0</v>
      </c>
      <c r="R112" s="165">
        <v>0</v>
      </c>
      <c r="S112" s="165">
        <v>0</v>
      </c>
      <c r="T112" s="165">
        <v>0</v>
      </c>
    </row>
    <row r="113" ht="19.5" customHeight="1" spans="1:20">
      <c r="A113" s="175" t="s">
        <v>369</v>
      </c>
      <c r="B113" s="175"/>
      <c r="C113" s="175"/>
      <c r="D113" s="175" t="s">
        <v>314</v>
      </c>
      <c r="E113" s="165"/>
      <c r="F113" s="165"/>
      <c r="G113" s="165"/>
      <c r="H113" s="165">
        <v>98623.76</v>
      </c>
      <c r="I113" s="165">
        <v>98623.76</v>
      </c>
      <c r="J113" s="165"/>
      <c r="K113" s="165">
        <v>98623.76</v>
      </c>
      <c r="L113" s="165">
        <v>98623.76</v>
      </c>
      <c r="M113" s="165">
        <v>94176</v>
      </c>
      <c r="N113" s="165">
        <v>4447.76</v>
      </c>
      <c r="O113" s="165"/>
      <c r="P113" s="165">
        <v>0</v>
      </c>
      <c r="Q113" s="165">
        <v>0</v>
      </c>
      <c r="R113" s="165">
        <v>0</v>
      </c>
      <c r="S113" s="165">
        <v>0</v>
      </c>
      <c r="T113" s="165">
        <v>0</v>
      </c>
    </row>
    <row r="114" ht="19.5" customHeight="1" spans="1:20">
      <c r="A114" s="175" t="s">
        <v>370</v>
      </c>
      <c r="B114" s="175"/>
      <c r="C114" s="175"/>
      <c r="D114" s="175" t="s">
        <v>371</v>
      </c>
      <c r="E114" s="165">
        <v>0</v>
      </c>
      <c r="F114" s="165">
        <v>0</v>
      </c>
      <c r="G114" s="165">
        <v>0</v>
      </c>
      <c r="H114" s="165">
        <v>3196.2</v>
      </c>
      <c r="I114" s="165">
        <v>3196.2</v>
      </c>
      <c r="J114" s="165"/>
      <c r="K114" s="165">
        <v>3196.2</v>
      </c>
      <c r="L114" s="165">
        <v>3196.2</v>
      </c>
      <c r="M114" s="165">
        <v>3196.2</v>
      </c>
      <c r="N114" s="165">
        <v>0</v>
      </c>
      <c r="O114" s="165"/>
      <c r="P114" s="165">
        <v>0</v>
      </c>
      <c r="Q114" s="165">
        <v>0</v>
      </c>
      <c r="R114" s="165">
        <v>0</v>
      </c>
      <c r="S114" s="165">
        <v>0</v>
      </c>
      <c r="T114" s="165">
        <v>0</v>
      </c>
    </row>
    <row r="115" ht="19.5" customHeight="1" spans="1:20">
      <c r="A115" s="175" t="s">
        <v>372</v>
      </c>
      <c r="B115" s="175"/>
      <c r="C115" s="175"/>
      <c r="D115" s="175" t="s">
        <v>373</v>
      </c>
      <c r="E115" s="165"/>
      <c r="F115" s="165"/>
      <c r="G115" s="165"/>
      <c r="H115" s="165">
        <v>100000</v>
      </c>
      <c r="I115" s="165"/>
      <c r="J115" s="165">
        <v>100000</v>
      </c>
      <c r="K115" s="165">
        <v>100000</v>
      </c>
      <c r="L115" s="165"/>
      <c r="M115" s="165"/>
      <c r="N115" s="165"/>
      <c r="O115" s="165">
        <v>100000</v>
      </c>
      <c r="P115" s="165">
        <v>0</v>
      </c>
      <c r="Q115" s="165"/>
      <c r="R115" s="165">
        <v>0</v>
      </c>
      <c r="S115" s="165">
        <v>0</v>
      </c>
      <c r="T115" s="165">
        <v>0</v>
      </c>
    </row>
    <row r="116" ht="19.5" customHeight="1" spans="1:20">
      <c r="A116" s="175" t="s">
        <v>374</v>
      </c>
      <c r="B116" s="175"/>
      <c r="C116" s="175"/>
      <c r="D116" s="175" t="s">
        <v>375</v>
      </c>
      <c r="E116" s="165"/>
      <c r="F116" s="165"/>
      <c r="G116" s="165"/>
      <c r="H116" s="165">
        <v>60000</v>
      </c>
      <c r="I116" s="165"/>
      <c r="J116" s="165">
        <v>60000</v>
      </c>
      <c r="K116" s="165">
        <v>60000</v>
      </c>
      <c r="L116" s="165"/>
      <c r="M116" s="165"/>
      <c r="N116" s="165"/>
      <c r="O116" s="165">
        <v>60000</v>
      </c>
      <c r="P116" s="165">
        <v>0</v>
      </c>
      <c r="Q116" s="165"/>
      <c r="R116" s="165">
        <v>0</v>
      </c>
      <c r="S116" s="165">
        <v>0</v>
      </c>
      <c r="T116" s="165">
        <v>0</v>
      </c>
    </row>
    <row r="117" ht="19.5" customHeight="1" spans="1:20">
      <c r="A117" s="175" t="s">
        <v>376</v>
      </c>
      <c r="B117" s="175"/>
      <c r="C117" s="175"/>
      <c r="D117" s="175" t="s">
        <v>377</v>
      </c>
      <c r="E117" s="165"/>
      <c r="F117" s="165"/>
      <c r="G117" s="165"/>
      <c r="H117" s="165">
        <v>40000</v>
      </c>
      <c r="I117" s="165"/>
      <c r="J117" s="165">
        <v>40000</v>
      </c>
      <c r="K117" s="165">
        <v>40000</v>
      </c>
      <c r="L117" s="165"/>
      <c r="M117" s="165"/>
      <c r="N117" s="165"/>
      <c r="O117" s="165">
        <v>40000</v>
      </c>
      <c r="P117" s="165">
        <v>0</v>
      </c>
      <c r="Q117" s="165"/>
      <c r="R117" s="165">
        <v>0</v>
      </c>
      <c r="S117" s="165">
        <v>0</v>
      </c>
      <c r="T117" s="165">
        <v>0</v>
      </c>
    </row>
    <row r="118" ht="19.5" customHeight="1" spans="1:20">
      <c r="A118" s="175" t="s">
        <v>462</v>
      </c>
      <c r="B118" s="175"/>
      <c r="C118" s="175"/>
      <c r="D118" s="175" t="s">
        <v>463</v>
      </c>
      <c r="E118" s="165">
        <v>0</v>
      </c>
      <c r="F118" s="165">
        <v>0</v>
      </c>
      <c r="G118" s="165">
        <v>0</v>
      </c>
      <c r="H118" s="165"/>
      <c r="I118" s="165"/>
      <c r="J118" s="165"/>
      <c r="K118" s="165"/>
      <c r="L118" s="165"/>
      <c r="M118" s="165"/>
      <c r="N118" s="165"/>
      <c r="O118" s="165"/>
      <c r="P118" s="165">
        <v>0</v>
      </c>
      <c r="Q118" s="165">
        <v>0</v>
      </c>
      <c r="R118" s="165"/>
      <c r="S118" s="165"/>
      <c r="T118" s="165"/>
    </row>
    <row r="119" ht="19.5" customHeight="1" spans="1:20">
      <c r="A119" s="175" t="s">
        <v>464</v>
      </c>
      <c r="B119" s="175"/>
      <c r="C119" s="175"/>
      <c r="D119" s="175" t="s">
        <v>465</v>
      </c>
      <c r="E119" s="165">
        <v>0</v>
      </c>
      <c r="F119" s="165">
        <v>0</v>
      </c>
      <c r="G119" s="165">
        <v>0</v>
      </c>
      <c r="H119" s="165"/>
      <c r="I119" s="165"/>
      <c r="J119" s="165"/>
      <c r="K119" s="165"/>
      <c r="L119" s="165"/>
      <c r="M119" s="165"/>
      <c r="N119" s="165"/>
      <c r="O119" s="165"/>
      <c r="P119" s="165">
        <v>0</v>
      </c>
      <c r="Q119" s="165">
        <v>0</v>
      </c>
      <c r="R119" s="165"/>
      <c r="S119" s="165"/>
      <c r="T119" s="165"/>
    </row>
    <row r="120" ht="19.5" customHeight="1" spans="1:20">
      <c r="A120" s="175" t="s">
        <v>466</v>
      </c>
      <c r="B120" s="175"/>
      <c r="C120" s="175"/>
      <c r="D120" s="175" t="s">
        <v>467</v>
      </c>
      <c r="E120" s="165">
        <v>0</v>
      </c>
      <c r="F120" s="165">
        <v>0</v>
      </c>
      <c r="G120" s="165">
        <v>0</v>
      </c>
      <c r="H120" s="165"/>
      <c r="I120" s="165"/>
      <c r="J120" s="165"/>
      <c r="K120" s="165"/>
      <c r="L120" s="165"/>
      <c r="M120" s="165"/>
      <c r="N120" s="165"/>
      <c r="O120" s="165"/>
      <c r="P120" s="165">
        <v>0</v>
      </c>
      <c r="Q120" s="165">
        <v>0</v>
      </c>
      <c r="R120" s="165"/>
      <c r="S120" s="165"/>
      <c r="T120" s="165"/>
    </row>
    <row r="121" ht="19.5" customHeight="1" spans="1:20">
      <c r="A121" s="175" t="s">
        <v>468</v>
      </c>
      <c r="B121" s="175"/>
      <c r="C121" s="175"/>
      <c r="D121" s="175"/>
      <c r="E121" s="175"/>
      <c r="F121" s="175"/>
      <c r="G121" s="175"/>
      <c r="H121" s="175"/>
      <c r="I121" s="175"/>
      <c r="J121" s="175"/>
      <c r="K121" s="175"/>
      <c r="L121" s="175"/>
      <c r="M121" s="175"/>
      <c r="N121" s="175"/>
      <c r="O121" s="175"/>
      <c r="P121" s="175"/>
      <c r="Q121" s="175"/>
      <c r="R121" s="175"/>
      <c r="S121" s="175"/>
      <c r="T121" s="175"/>
    </row>
  </sheetData>
  <mergeCells count="14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T12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I41"/>
  <sheetViews>
    <sheetView workbookViewId="0">
      <selection activeCell="A3" sqref="A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74" t="s">
        <v>469</v>
      </c>
    </row>
    <row r="2" spans="9:9">
      <c r="I2" s="177" t="s">
        <v>470</v>
      </c>
    </row>
    <row r="3" spans="1:9">
      <c r="A3" s="177" t="s">
        <v>78</v>
      </c>
      <c r="I3" s="177" t="s">
        <v>79</v>
      </c>
    </row>
    <row r="4" ht="19.5" customHeight="1" spans="1:9">
      <c r="A4" s="169" t="s">
        <v>416</v>
      </c>
      <c r="B4" s="169"/>
      <c r="C4" s="169"/>
      <c r="D4" s="169" t="s">
        <v>415</v>
      </c>
      <c r="E4" s="169"/>
      <c r="F4" s="169"/>
      <c r="G4" s="169"/>
      <c r="H4" s="169"/>
      <c r="I4" s="169"/>
    </row>
    <row r="5" ht="19.5" customHeight="1" spans="1:9">
      <c r="A5" s="169" t="s">
        <v>471</v>
      </c>
      <c r="B5" s="169" t="s">
        <v>199</v>
      </c>
      <c r="C5" s="169" t="s">
        <v>84</v>
      </c>
      <c r="D5" s="169" t="s">
        <v>471</v>
      </c>
      <c r="E5" s="169" t="s">
        <v>199</v>
      </c>
      <c r="F5" s="169" t="s">
        <v>84</v>
      </c>
      <c r="G5" s="169" t="s">
        <v>471</v>
      </c>
      <c r="H5" s="169" t="s">
        <v>199</v>
      </c>
      <c r="I5" s="169" t="s">
        <v>84</v>
      </c>
    </row>
    <row r="6" ht="19.5" customHeight="1" spans="1:9">
      <c r="A6" s="169"/>
      <c r="B6" s="169"/>
      <c r="C6" s="169"/>
      <c r="D6" s="169"/>
      <c r="E6" s="169"/>
      <c r="F6" s="169"/>
      <c r="G6" s="169"/>
      <c r="H6" s="169"/>
      <c r="I6" s="169"/>
    </row>
    <row r="7" ht="19.5" customHeight="1" spans="1:9">
      <c r="A7" s="162" t="s">
        <v>472</v>
      </c>
      <c r="B7" s="162" t="s">
        <v>473</v>
      </c>
      <c r="C7" s="165">
        <v>9401368.61</v>
      </c>
      <c r="D7" s="162" t="s">
        <v>474</v>
      </c>
      <c r="E7" s="162" t="s">
        <v>475</v>
      </c>
      <c r="F7" s="165">
        <v>686250.46</v>
      </c>
      <c r="G7" s="162" t="s">
        <v>476</v>
      </c>
      <c r="H7" s="162" t="s">
        <v>477</v>
      </c>
      <c r="I7" s="165">
        <v>0</v>
      </c>
    </row>
    <row r="8" ht="19.5" customHeight="1" spans="1:9">
      <c r="A8" s="162" t="s">
        <v>478</v>
      </c>
      <c r="B8" s="162" t="s">
        <v>479</v>
      </c>
      <c r="C8" s="165">
        <v>2676313</v>
      </c>
      <c r="D8" s="162" t="s">
        <v>480</v>
      </c>
      <c r="E8" s="162" t="s">
        <v>481</v>
      </c>
      <c r="F8" s="165">
        <v>187525.21</v>
      </c>
      <c r="G8" s="162" t="s">
        <v>482</v>
      </c>
      <c r="H8" s="162" t="s">
        <v>483</v>
      </c>
      <c r="I8" s="165">
        <v>0</v>
      </c>
    </row>
    <row r="9" ht="19.5" customHeight="1" spans="1:9">
      <c r="A9" s="162" t="s">
        <v>484</v>
      </c>
      <c r="B9" s="162" t="s">
        <v>485</v>
      </c>
      <c r="C9" s="165">
        <v>2167711</v>
      </c>
      <c r="D9" s="162" t="s">
        <v>486</v>
      </c>
      <c r="E9" s="162" t="s">
        <v>487</v>
      </c>
      <c r="F9" s="165">
        <v>0</v>
      </c>
      <c r="G9" s="162" t="s">
        <v>488</v>
      </c>
      <c r="H9" s="162" t="s">
        <v>489</v>
      </c>
      <c r="I9" s="165">
        <v>0</v>
      </c>
    </row>
    <row r="10" ht="19.5" customHeight="1" spans="1:9">
      <c r="A10" s="162" t="s">
        <v>490</v>
      </c>
      <c r="B10" s="162" t="s">
        <v>491</v>
      </c>
      <c r="C10" s="165">
        <v>567476</v>
      </c>
      <c r="D10" s="162" t="s">
        <v>492</v>
      </c>
      <c r="E10" s="162" t="s">
        <v>493</v>
      </c>
      <c r="F10" s="165">
        <v>0</v>
      </c>
      <c r="G10" s="162" t="s">
        <v>494</v>
      </c>
      <c r="H10" s="162" t="s">
        <v>495</v>
      </c>
      <c r="I10" s="165">
        <v>0</v>
      </c>
    </row>
    <row r="11" ht="19.5" customHeight="1" spans="1:9">
      <c r="A11" s="162" t="s">
        <v>496</v>
      </c>
      <c r="B11" s="162" t="s">
        <v>497</v>
      </c>
      <c r="C11" s="165">
        <v>0</v>
      </c>
      <c r="D11" s="162" t="s">
        <v>498</v>
      </c>
      <c r="E11" s="162" t="s">
        <v>499</v>
      </c>
      <c r="F11" s="165">
        <v>0</v>
      </c>
      <c r="G11" s="162" t="s">
        <v>500</v>
      </c>
      <c r="H11" s="162" t="s">
        <v>501</v>
      </c>
      <c r="I11" s="165">
        <v>0</v>
      </c>
    </row>
    <row r="12" ht="19.5" customHeight="1" spans="1:9">
      <c r="A12" s="162" t="s">
        <v>502</v>
      </c>
      <c r="B12" s="162" t="s">
        <v>503</v>
      </c>
      <c r="C12" s="165">
        <v>1921996</v>
      </c>
      <c r="D12" s="162" t="s">
        <v>504</v>
      </c>
      <c r="E12" s="162" t="s">
        <v>505</v>
      </c>
      <c r="F12" s="165">
        <v>23000</v>
      </c>
      <c r="G12" s="162" t="s">
        <v>506</v>
      </c>
      <c r="H12" s="162" t="s">
        <v>507</v>
      </c>
      <c r="I12" s="165">
        <v>0</v>
      </c>
    </row>
    <row r="13" ht="19.5" customHeight="1" spans="1:9">
      <c r="A13" s="162" t="s">
        <v>508</v>
      </c>
      <c r="B13" s="162" t="s">
        <v>509</v>
      </c>
      <c r="C13" s="165">
        <v>545650.24</v>
      </c>
      <c r="D13" s="162" t="s">
        <v>510</v>
      </c>
      <c r="E13" s="162" t="s">
        <v>511</v>
      </c>
      <c r="F13" s="165">
        <v>1500</v>
      </c>
      <c r="G13" s="162" t="s">
        <v>512</v>
      </c>
      <c r="H13" s="162" t="s">
        <v>513</v>
      </c>
      <c r="I13" s="165">
        <v>0</v>
      </c>
    </row>
    <row r="14" ht="19.5" customHeight="1" spans="1:9">
      <c r="A14" s="162" t="s">
        <v>514</v>
      </c>
      <c r="B14" s="162" t="s">
        <v>515</v>
      </c>
      <c r="C14" s="165">
        <v>0</v>
      </c>
      <c r="D14" s="162" t="s">
        <v>516</v>
      </c>
      <c r="E14" s="162" t="s">
        <v>517</v>
      </c>
      <c r="F14" s="165">
        <v>1271.29</v>
      </c>
      <c r="G14" s="162" t="s">
        <v>518</v>
      </c>
      <c r="H14" s="162" t="s">
        <v>519</v>
      </c>
      <c r="I14" s="165">
        <v>0</v>
      </c>
    </row>
    <row r="15" ht="19.5" customHeight="1" spans="1:9">
      <c r="A15" s="162" t="s">
        <v>520</v>
      </c>
      <c r="B15" s="162" t="s">
        <v>521</v>
      </c>
      <c r="C15" s="165">
        <v>518288.21</v>
      </c>
      <c r="D15" s="162" t="s">
        <v>522</v>
      </c>
      <c r="E15" s="162" t="s">
        <v>523</v>
      </c>
      <c r="F15" s="165">
        <v>0</v>
      </c>
      <c r="G15" s="162" t="s">
        <v>524</v>
      </c>
      <c r="H15" s="162" t="s">
        <v>525</v>
      </c>
      <c r="I15" s="165">
        <v>0</v>
      </c>
    </row>
    <row r="16" ht="19.5" customHeight="1" spans="1:9">
      <c r="A16" s="162" t="s">
        <v>526</v>
      </c>
      <c r="B16" s="162" t="s">
        <v>527</v>
      </c>
      <c r="C16" s="165">
        <v>255371.48</v>
      </c>
      <c r="D16" s="162" t="s">
        <v>528</v>
      </c>
      <c r="E16" s="162" t="s">
        <v>529</v>
      </c>
      <c r="F16" s="165">
        <v>0</v>
      </c>
      <c r="G16" s="162" t="s">
        <v>530</v>
      </c>
      <c r="H16" s="162" t="s">
        <v>531</v>
      </c>
      <c r="I16" s="165">
        <v>0</v>
      </c>
    </row>
    <row r="17" ht="19.5" customHeight="1" spans="1:9">
      <c r="A17" s="162" t="s">
        <v>532</v>
      </c>
      <c r="B17" s="162" t="s">
        <v>533</v>
      </c>
      <c r="C17" s="165">
        <v>33310.68</v>
      </c>
      <c r="D17" s="162" t="s">
        <v>534</v>
      </c>
      <c r="E17" s="162" t="s">
        <v>535</v>
      </c>
      <c r="F17" s="165">
        <v>0</v>
      </c>
      <c r="G17" s="162" t="s">
        <v>536</v>
      </c>
      <c r="H17" s="162" t="s">
        <v>537</v>
      </c>
      <c r="I17" s="165">
        <v>0</v>
      </c>
    </row>
    <row r="18" ht="19.5" customHeight="1" spans="1:9">
      <c r="A18" s="162" t="s">
        <v>538</v>
      </c>
      <c r="B18" s="162" t="s">
        <v>539</v>
      </c>
      <c r="C18" s="165">
        <v>715252</v>
      </c>
      <c r="D18" s="162" t="s">
        <v>540</v>
      </c>
      <c r="E18" s="162" t="s">
        <v>541</v>
      </c>
      <c r="F18" s="165">
        <v>0</v>
      </c>
      <c r="G18" s="162" t="s">
        <v>542</v>
      </c>
      <c r="H18" s="162" t="s">
        <v>543</v>
      </c>
      <c r="I18" s="165">
        <v>0</v>
      </c>
    </row>
    <row r="19" ht="19.5" customHeight="1" spans="1:9">
      <c r="A19" s="162" t="s">
        <v>544</v>
      </c>
      <c r="B19" s="162" t="s">
        <v>545</v>
      </c>
      <c r="C19" s="165">
        <v>0</v>
      </c>
      <c r="D19" s="162" t="s">
        <v>546</v>
      </c>
      <c r="E19" s="162" t="s">
        <v>547</v>
      </c>
      <c r="F19" s="165">
        <v>0</v>
      </c>
      <c r="G19" s="162" t="s">
        <v>548</v>
      </c>
      <c r="H19" s="162" t="s">
        <v>549</v>
      </c>
      <c r="I19" s="165">
        <v>0</v>
      </c>
    </row>
    <row r="20" ht="19.5" customHeight="1" spans="1:9">
      <c r="A20" s="162" t="s">
        <v>550</v>
      </c>
      <c r="B20" s="162" t="s">
        <v>551</v>
      </c>
      <c r="C20" s="165">
        <v>0</v>
      </c>
      <c r="D20" s="162" t="s">
        <v>552</v>
      </c>
      <c r="E20" s="162" t="s">
        <v>553</v>
      </c>
      <c r="F20" s="165">
        <v>0</v>
      </c>
      <c r="G20" s="162" t="s">
        <v>554</v>
      </c>
      <c r="H20" s="162" t="s">
        <v>555</v>
      </c>
      <c r="I20" s="165">
        <v>0</v>
      </c>
    </row>
    <row r="21" ht="19.5" customHeight="1" spans="1:9">
      <c r="A21" s="162" t="s">
        <v>556</v>
      </c>
      <c r="B21" s="162" t="s">
        <v>557</v>
      </c>
      <c r="C21" s="165">
        <v>3672775</v>
      </c>
      <c r="D21" s="162" t="s">
        <v>558</v>
      </c>
      <c r="E21" s="162" t="s">
        <v>559</v>
      </c>
      <c r="F21" s="165">
        <v>28519.6</v>
      </c>
      <c r="G21" s="162" t="s">
        <v>560</v>
      </c>
      <c r="H21" s="162" t="s">
        <v>561</v>
      </c>
      <c r="I21" s="165">
        <v>0</v>
      </c>
    </row>
    <row r="22" ht="19.5" customHeight="1" spans="1:9">
      <c r="A22" s="162" t="s">
        <v>562</v>
      </c>
      <c r="B22" s="162" t="s">
        <v>563</v>
      </c>
      <c r="C22" s="165">
        <v>0</v>
      </c>
      <c r="D22" s="162" t="s">
        <v>564</v>
      </c>
      <c r="E22" s="162" t="s">
        <v>565</v>
      </c>
      <c r="F22" s="165">
        <v>7591.04</v>
      </c>
      <c r="G22" s="162" t="s">
        <v>566</v>
      </c>
      <c r="H22" s="162" t="s">
        <v>567</v>
      </c>
      <c r="I22" s="165">
        <v>0</v>
      </c>
    </row>
    <row r="23" ht="19.5" customHeight="1" spans="1:9">
      <c r="A23" s="162" t="s">
        <v>568</v>
      </c>
      <c r="B23" s="162" t="s">
        <v>569</v>
      </c>
      <c r="C23" s="165">
        <v>5300</v>
      </c>
      <c r="D23" s="162" t="s">
        <v>570</v>
      </c>
      <c r="E23" s="162" t="s">
        <v>571</v>
      </c>
      <c r="F23" s="165">
        <v>0</v>
      </c>
      <c r="G23" s="162" t="s">
        <v>572</v>
      </c>
      <c r="H23" s="162" t="s">
        <v>573</v>
      </c>
      <c r="I23" s="165">
        <v>0</v>
      </c>
    </row>
    <row r="24" ht="19.5" customHeight="1" spans="1:9">
      <c r="A24" s="162" t="s">
        <v>574</v>
      </c>
      <c r="B24" s="162" t="s">
        <v>575</v>
      </c>
      <c r="C24" s="165">
        <v>0</v>
      </c>
      <c r="D24" s="162" t="s">
        <v>576</v>
      </c>
      <c r="E24" s="162" t="s">
        <v>577</v>
      </c>
      <c r="F24" s="165">
        <v>0</v>
      </c>
      <c r="G24" s="162" t="s">
        <v>578</v>
      </c>
      <c r="H24" s="162" t="s">
        <v>579</v>
      </c>
      <c r="I24" s="165">
        <v>0</v>
      </c>
    </row>
    <row r="25" ht="19.5" customHeight="1" spans="1:9">
      <c r="A25" s="162" t="s">
        <v>580</v>
      </c>
      <c r="B25" s="162" t="s">
        <v>581</v>
      </c>
      <c r="C25" s="165">
        <v>300</v>
      </c>
      <c r="D25" s="162" t="s">
        <v>582</v>
      </c>
      <c r="E25" s="162" t="s">
        <v>583</v>
      </c>
      <c r="F25" s="165">
        <v>0</v>
      </c>
      <c r="G25" s="162" t="s">
        <v>584</v>
      </c>
      <c r="H25" s="162" t="s">
        <v>585</v>
      </c>
      <c r="I25" s="165">
        <v>0</v>
      </c>
    </row>
    <row r="26" ht="19.5" customHeight="1" spans="1:9">
      <c r="A26" s="162" t="s">
        <v>586</v>
      </c>
      <c r="B26" s="162" t="s">
        <v>587</v>
      </c>
      <c r="C26" s="165">
        <v>3667175</v>
      </c>
      <c r="D26" s="162" t="s">
        <v>588</v>
      </c>
      <c r="E26" s="162" t="s">
        <v>589</v>
      </c>
      <c r="F26" s="165">
        <v>0</v>
      </c>
      <c r="G26" s="162" t="s">
        <v>590</v>
      </c>
      <c r="H26" s="162" t="s">
        <v>591</v>
      </c>
      <c r="I26" s="165">
        <v>0</v>
      </c>
    </row>
    <row r="27" ht="19.5" customHeight="1" spans="1:9">
      <c r="A27" s="162" t="s">
        <v>592</v>
      </c>
      <c r="B27" s="162" t="s">
        <v>593</v>
      </c>
      <c r="C27" s="165">
        <v>0</v>
      </c>
      <c r="D27" s="162" t="s">
        <v>594</v>
      </c>
      <c r="E27" s="162" t="s">
        <v>595</v>
      </c>
      <c r="F27" s="165">
        <v>0</v>
      </c>
      <c r="G27" s="162" t="s">
        <v>596</v>
      </c>
      <c r="H27" s="162" t="s">
        <v>597</v>
      </c>
      <c r="I27" s="165">
        <v>0</v>
      </c>
    </row>
    <row r="28" ht="19.5" customHeight="1" spans="1:9">
      <c r="A28" s="162" t="s">
        <v>598</v>
      </c>
      <c r="B28" s="162" t="s">
        <v>599</v>
      </c>
      <c r="C28" s="165">
        <v>0</v>
      </c>
      <c r="D28" s="162" t="s">
        <v>600</v>
      </c>
      <c r="E28" s="162" t="s">
        <v>601</v>
      </c>
      <c r="F28" s="165">
        <v>0</v>
      </c>
      <c r="G28" s="162" t="s">
        <v>602</v>
      </c>
      <c r="H28" s="162" t="s">
        <v>603</v>
      </c>
      <c r="I28" s="165">
        <v>0</v>
      </c>
    </row>
    <row r="29" ht="19.5" customHeight="1" spans="1:9">
      <c r="A29" s="162" t="s">
        <v>604</v>
      </c>
      <c r="B29" s="162" t="s">
        <v>605</v>
      </c>
      <c r="C29" s="165">
        <v>0</v>
      </c>
      <c r="D29" s="162" t="s">
        <v>606</v>
      </c>
      <c r="E29" s="162" t="s">
        <v>607</v>
      </c>
      <c r="F29" s="165">
        <v>136018.32</v>
      </c>
      <c r="G29" s="162" t="s">
        <v>608</v>
      </c>
      <c r="H29" s="162" t="s">
        <v>609</v>
      </c>
      <c r="I29" s="165">
        <v>0</v>
      </c>
    </row>
    <row r="30" ht="19.5" customHeight="1" spans="1:9">
      <c r="A30" s="162" t="s">
        <v>610</v>
      </c>
      <c r="B30" s="162" t="s">
        <v>611</v>
      </c>
      <c r="C30" s="165">
        <v>0</v>
      </c>
      <c r="D30" s="162" t="s">
        <v>612</v>
      </c>
      <c r="E30" s="162" t="s">
        <v>613</v>
      </c>
      <c r="F30" s="165">
        <v>0</v>
      </c>
      <c r="G30" s="162" t="s">
        <v>614</v>
      </c>
      <c r="H30" s="162" t="s">
        <v>615</v>
      </c>
      <c r="I30" s="165">
        <v>0</v>
      </c>
    </row>
    <row r="31" ht="19.5" customHeight="1" spans="1:9">
      <c r="A31" s="162" t="s">
        <v>616</v>
      </c>
      <c r="B31" s="162" t="s">
        <v>617</v>
      </c>
      <c r="C31" s="165">
        <v>0</v>
      </c>
      <c r="D31" s="162" t="s">
        <v>618</v>
      </c>
      <c r="E31" s="162" t="s">
        <v>619</v>
      </c>
      <c r="F31" s="165">
        <v>60000</v>
      </c>
      <c r="G31" s="162" t="s">
        <v>620</v>
      </c>
      <c r="H31" s="162" t="s">
        <v>621</v>
      </c>
      <c r="I31" s="165">
        <v>0</v>
      </c>
    </row>
    <row r="32" ht="19.5" customHeight="1" spans="1:9">
      <c r="A32" s="162" t="s">
        <v>622</v>
      </c>
      <c r="B32" s="162" t="s">
        <v>623</v>
      </c>
      <c r="C32" s="165">
        <v>0</v>
      </c>
      <c r="D32" s="162" t="s">
        <v>624</v>
      </c>
      <c r="E32" s="162" t="s">
        <v>625</v>
      </c>
      <c r="F32" s="165">
        <v>240825</v>
      </c>
      <c r="G32" s="162" t="s">
        <v>626</v>
      </c>
      <c r="H32" s="162" t="s">
        <v>627</v>
      </c>
      <c r="I32" s="165">
        <v>0</v>
      </c>
    </row>
    <row r="33" ht="19.5" customHeight="1" spans="1:9">
      <c r="A33" s="162" t="s">
        <v>628</v>
      </c>
      <c r="B33" s="162" t="s">
        <v>629</v>
      </c>
      <c r="C33" s="165">
        <v>0</v>
      </c>
      <c r="D33" s="162" t="s">
        <v>630</v>
      </c>
      <c r="E33" s="162" t="s">
        <v>631</v>
      </c>
      <c r="F33" s="165">
        <v>0</v>
      </c>
      <c r="G33" s="162" t="s">
        <v>632</v>
      </c>
      <c r="H33" s="162" t="s">
        <v>633</v>
      </c>
      <c r="I33" s="165">
        <v>0</v>
      </c>
    </row>
    <row r="34" ht="19.5" customHeight="1" spans="1:9">
      <c r="A34" s="162"/>
      <c r="B34" s="162"/>
      <c r="C34" s="178"/>
      <c r="D34" s="162" t="s">
        <v>634</v>
      </c>
      <c r="E34" s="162" t="s">
        <v>635</v>
      </c>
      <c r="F34" s="165">
        <v>0</v>
      </c>
      <c r="G34" s="162" t="s">
        <v>636</v>
      </c>
      <c r="H34" s="162" t="s">
        <v>637</v>
      </c>
      <c r="I34" s="165">
        <v>0</v>
      </c>
    </row>
    <row r="35" ht="19.5" customHeight="1" spans="1:9">
      <c r="A35" s="162"/>
      <c r="B35" s="162"/>
      <c r="C35" s="178"/>
      <c r="D35" s="162" t="s">
        <v>638</v>
      </c>
      <c r="E35" s="162" t="s">
        <v>639</v>
      </c>
      <c r="F35" s="165">
        <v>0</v>
      </c>
      <c r="G35" s="162" t="s">
        <v>640</v>
      </c>
      <c r="H35" s="162" t="s">
        <v>641</v>
      </c>
      <c r="I35" s="165">
        <v>0</v>
      </c>
    </row>
    <row r="36" ht="19.5" customHeight="1" spans="1:9">
      <c r="A36" s="162"/>
      <c r="B36" s="162"/>
      <c r="C36" s="178"/>
      <c r="D36" s="162" t="s">
        <v>642</v>
      </c>
      <c r="E36" s="162" t="s">
        <v>643</v>
      </c>
      <c r="F36" s="165">
        <v>0</v>
      </c>
      <c r="G36" s="162"/>
      <c r="H36" s="162"/>
      <c r="I36" s="178"/>
    </row>
    <row r="37" ht="19.5" customHeight="1" spans="1:9">
      <c r="A37" s="162"/>
      <c r="B37" s="162"/>
      <c r="C37" s="178"/>
      <c r="D37" s="162" t="s">
        <v>644</v>
      </c>
      <c r="E37" s="162" t="s">
        <v>645</v>
      </c>
      <c r="F37" s="165">
        <v>0</v>
      </c>
      <c r="G37" s="162"/>
      <c r="H37" s="162"/>
      <c r="I37" s="178"/>
    </row>
    <row r="38" ht="19.5" customHeight="1" spans="1:9">
      <c r="A38" s="162"/>
      <c r="B38" s="162"/>
      <c r="C38" s="178"/>
      <c r="D38" s="162" t="s">
        <v>646</v>
      </c>
      <c r="E38" s="162" t="s">
        <v>647</v>
      </c>
      <c r="F38" s="165">
        <v>0</v>
      </c>
      <c r="G38" s="162"/>
      <c r="H38" s="162"/>
      <c r="I38" s="178"/>
    </row>
    <row r="39" ht="19.5" customHeight="1" spans="1:9">
      <c r="A39" s="162"/>
      <c r="B39" s="162"/>
      <c r="C39" s="178"/>
      <c r="D39" s="162" t="s">
        <v>648</v>
      </c>
      <c r="E39" s="162" t="s">
        <v>649</v>
      </c>
      <c r="F39" s="165">
        <v>0</v>
      </c>
      <c r="G39" s="162"/>
      <c r="H39" s="162"/>
      <c r="I39" s="178"/>
    </row>
    <row r="40" ht="19.5" customHeight="1" spans="1:9">
      <c r="A40" s="161" t="s">
        <v>650</v>
      </c>
      <c r="B40" s="161"/>
      <c r="C40" s="165">
        <v>13074143.61</v>
      </c>
      <c r="D40" s="161" t="s">
        <v>651</v>
      </c>
      <c r="E40" s="161"/>
      <c r="F40" s="161"/>
      <c r="G40" s="161"/>
      <c r="H40" s="161"/>
      <c r="I40" s="165">
        <v>686250.46</v>
      </c>
    </row>
    <row r="41" ht="19.5" customHeight="1" spans="1:9">
      <c r="A41" s="175" t="s">
        <v>652</v>
      </c>
      <c r="B41" s="175"/>
      <c r="C41" s="175"/>
      <c r="D41" s="175"/>
      <c r="E41" s="175"/>
      <c r="F41" s="175"/>
      <c r="G41" s="175"/>
      <c r="H41" s="175"/>
      <c r="I41" s="17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39"/>
  <sheetViews>
    <sheetView workbookViewId="0">
      <selection activeCell="A3" sqref="A3"/>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76" t="s">
        <v>653</v>
      </c>
    </row>
    <row r="2" spans="12:12">
      <c r="L2" s="177" t="s">
        <v>654</v>
      </c>
    </row>
    <row r="3" spans="1:12">
      <c r="A3" s="177" t="s">
        <v>78</v>
      </c>
      <c r="L3" s="177" t="s">
        <v>79</v>
      </c>
    </row>
    <row r="4" ht="15" customHeight="1" spans="1:12">
      <c r="A4" s="161" t="s">
        <v>655</v>
      </c>
      <c r="B4" s="161"/>
      <c r="C4" s="161"/>
      <c r="D4" s="161"/>
      <c r="E4" s="161"/>
      <c r="F4" s="161"/>
      <c r="G4" s="161"/>
      <c r="H4" s="161"/>
      <c r="I4" s="161"/>
      <c r="J4" s="161"/>
      <c r="K4" s="161"/>
      <c r="L4" s="161"/>
    </row>
    <row r="5" ht="15" customHeight="1" spans="1:12">
      <c r="A5" s="161" t="s">
        <v>471</v>
      </c>
      <c r="B5" s="161" t="s">
        <v>199</v>
      </c>
      <c r="C5" s="161" t="s">
        <v>84</v>
      </c>
      <c r="D5" s="161" t="s">
        <v>471</v>
      </c>
      <c r="E5" s="161" t="s">
        <v>199</v>
      </c>
      <c r="F5" s="161" t="s">
        <v>84</v>
      </c>
      <c r="G5" s="161" t="s">
        <v>471</v>
      </c>
      <c r="H5" s="161" t="s">
        <v>199</v>
      </c>
      <c r="I5" s="161" t="s">
        <v>84</v>
      </c>
      <c r="J5" s="161" t="s">
        <v>471</v>
      </c>
      <c r="K5" s="161" t="s">
        <v>199</v>
      </c>
      <c r="L5" s="161" t="s">
        <v>84</v>
      </c>
    </row>
    <row r="6" ht="15" customHeight="1" spans="1:12">
      <c r="A6" s="162" t="s">
        <v>472</v>
      </c>
      <c r="B6" s="162" t="s">
        <v>473</v>
      </c>
      <c r="C6" s="165">
        <v>0</v>
      </c>
      <c r="D6" s="162" t="s">
        <v>474</v>
      </c>
      <c r="E6" s="162" t="s">
        <v>475</v>
      </c>
      <c r="F6" s="165">
        <v>2383427.31</v>
      </c>
      <c r="G6" s="162" t="s">
        <v>656</v>
      </c>
      <c r="H6" s="162" t="s">
        <v>657</v>
      </c>
      <c r="I6" s="165">
        <v>179361</v>
      </c>
      <c r="J6" s="162" t="s">
        <v>658</v>
      </c>
      <c r="K6" s="162" t="s">
        <v>659</v>
      </c>
      <c r="L6" s="165">
        <v>0</v>
      </c>
    </row>
    <row r="7" ht="15" customHeight="1" spans="1:12">
      <c r="A7" s="162" t="s">
        <v>478</v>
      </c>
      <c r="B7" s="162" t="s">
        <v>479</v>
      </c>
      <c r="C7" s="165">
        <v>0</v>
      </c>
      <c r="D7" s="162" t="s">
        <v>480</v>
      </c>
      <c r="E7" s="162" t="s">
        <v>481</v>
      </c>
      <c r="F7" s="165">
        <v>1597151.62</v>
      </c>
      <c r="G7" s="162" t="s">
        <v>660</v>
      </c>
      <c r="H7" s="162" t="s">
        <v>483</v>
      </c>
      <c r="I7" s="165">
        <v>0</v>
      </c>
      <c r="J7" s="162" t="s">
        <v>661</v>
      </c>
      <c r="K7" s="162" t="s">
        <v>585</v>
      </c>
      <c r="L7" s="165">
        <v>0</v>
      </c>
    </row>
    <row r="8" ht="15" customHeight="1" spans="1:12">
      <c r="A8" s="162" t="s">
        <v>484</v>
      </c>
      <c r="B8" s="162" t="s">
        <v>485</v>
      </c>
      <c r="C8" s="165">
        <v>0</v>
      </c>
      <c r="D8" s="162" t="s">
        <v>486</v>
      </c>
      <c r="E8" s="162" t="s">
        <v>487</v>
      </c>
      <c r="F8" s="165">
        <v>0</v>
      </c>
      <c r="G8" s="162" t="s">
        <v>662</v>
      </c>
      <c r="H8" s="162" t="s">
        <v>489</v>
      </c>
      <c r="I8" s="165">
        <v>0</v>
      </c>
      <c r="J8" s="162" t="s">
        <v>663</v>
      </c>
      <c r="K8" s="162" t="s">
        <v>609</v>
      </c>
      <c r="L8" s="165">
        <v>0</v>
      </c>
    </row>
    <row r="9" ht="15" customHeight="1" spans="1:12">
      <c r="A9" s="162" t="s">
        <v>490</v>
      </c>
      <c r="B9" s="162" t="s">
        <v>491</v>
      </c>
      <c r="C9" s="165">
        <v>0</v>
      </c>
      <c r="D9" s="162" t="s">
        <v>492</v>
      </c>
      <c r="E9" s="162" t="s">
        <v>493</v>
      </c>
      <c r="F9" s="165">
        <v>150000</v>
      </c>
      <c r="G9" s="162" t="s">
        <v>664</v>
      </c>
      <c r="H9" s="162" t="s">
        <v>495</v>
      </c>
      <c r="I9" s="165">
        <v>0</v>
      </c>
      <c r="J9" s="162" t="s">
        <v>578</v>
      </c>
      <c r="K9" s="162" t="s">
        <v>579</v>
      </c>
      <c r="L9" s="165">
        <v>0</v>
      </c>
    </row>
    <row r="10" ht="15" customHeight="1" spans="1:12">
      <c r="A10" s="162" t="s">
        <v>496</v>
      </c>
      <c r="B10" s="162" t="s">
        <v>497</v>
      </c>
      <c r="C10" s="165">
        <v>0</v>
      </c>
      <c r="D10" s="162" t="s">
        <v>498</v>
      </c>
      <c r="E10" s="162" t="s">
        <v>499</v>
      </c>
      <c r="F10" s="165">
        <v>0</v>
      </c>
      <c r="G10" s="162" t="s">
        <v>665</v>
      </c>
      <c r="H10" s="162" t="s">
        <v>501</v>
      </c>
      <c r="I10" s="165">
        <v>179361</v>
      </c>
      <c r="J10" s="162" t="s">
        <v>584</v>
      </c>
      <c r="K10" s="162" t="s">
        <v>585</v>
      </c>
      <c r="L10" s="165">
        <v>0</v>
      </c>
    </row>
    <row r="11" ht="15" customHeight="1" spans="1:12">
      <c r="A11" s="162" t="s">
        <v>502</v>
      </c>
      <c r="B11" s="162" t="s">
        <v>503</v>
      </c>
      <c r="C11" s="165">
        <v>0</v>
      </c>
      <c r="D11" s="162" t="s">
        <v>504</v>
      </c>
      <c r="E11" s="162" t="s">
        <v>505</v>
      </c>
      <c r="F11" s="165">
        <v>0</v>
      </c>
      <c r="G11" s="162" t="s">
        <v>666</v>
      </c>
      <c r="H11" s="162" t="s">
        <v>507</v>
      </c>
      <c r="I11" s="165">
        <v>0</v>
      </c>
      <c r="J11" s="162" t="s">
        <v>590</v>
      </c>
      <c r="K11" s="162" t="s">
        <v>591</v>
      </c>
      <c r="L11" s="165">
        <v>0</v>
      </c>
    </row>
    <row r="12" ht="15" customHeight="1" spans="1:12">
      <c r="A12" s="162" t="s">
        <v>508</v>
      </c>
      <c r="B12" s="162" t="s">
        <v>509</v>
      </c>
      <c r="C12" s="165">
        <v>0</v>
      </c>
      <c r="D12" s="162" t="s">
        <v>510</v>
      </c>
      <c r="E12" s="162" t="s">
        <v>511</v>
      </c>
      <c r="F12" s="165">
        <v>0</v>
      </c>
      <c r="G12" s="162" t="s">
        <v>667</v>
      </c>
      <c r="H12" s="162" t="s">
        <v>513</v>
      </c>
      <c r="I12" s="165">
        <v>0</v>
      </c>
      <c r="J12" s="162" t="s">
        <v>596</v>
      </c>
      <c r="K12" s="162" t="s">
        <v>597</v>
      </c>
      <c r="L12" s="165">
        <v>0</v>
      </c>
    </row>
    <row r="13" ht="15" customHeight="1" spans="1:12">
      <c r="A13" s="162" t="s">
        <v>514</v>
      </c>
      <c r="B13" s="162" t="s">
        <v>515</v>
      </c>
      <c r="C13" s="165">
        <v>0</v>
      </c>
      <c r="D13" s="162" t="s">
        <v>516</v>
      </c>
      <c r="E13" s="162" t="s">
        <v>517</v>
      </c>
      <c r="F13" s="165">
        <v>0</v>
      </c>
      <c r="G13" s="162" t="s">
        <v>668</v>
      </c>
      <c r="H13" s="162" t="s">
        <v>519</v>
      </c>
      <c r="I13" s="165">
        <v>0</v>
      </c>
      <c r="J13" s="162" t="s">
        <v>602</v>
      </c>
      <c r="K13" s="162" t="s">
        <v>603</v>
      </c>
      <c r="L13" s="165">
        <v>0</v>
      </c>
    </row>
    <row r="14" ht="15" customHeight="1" spans="1:12">
      <c r="A14" s="162" t="s">
        <v>520</v>
      </c>
      <c r="B14" s="162" t="s">
        <v>521</v>
      </c>
      <c r="C14" s="165">
        <v>0</v>
      </c>
      <c r="D14" s="162" t="s">
        <v>522</v>
      </c>
      <c r="E14" s="162" t="s">
        <v>523</v>
      </c>
      <c r="F14" s="165">
        <v>0</v>
      </c>
      <c r="G14" s="162" t="s">
        <v>669</v>
      </c>
      <c r="H14" s="162" t="s">
        <v>549</v>
      </c>
      <c r="I14" s="165">
        <v>0</v>
      </c>
      <c r="J14" s="162" t="s">
        <v>608</v>
      </c>
      <c r="K14" s="162" t="s">
        <v>609</v>
      </c>
      <c r="L14" s="165">
        <v>0</v>
      </c>
    </row>
    <row r="15" ht="15" customHeight="1" spans="1:12">
      <c r="A15" s="162" t="s">
        <v>526</v>
      </c>
      <c r="B15" s="162" t="s">
        <v>527</v>
      </c>
      <c r="C15" s="165">
        <v>0</v>
      </c>
      <c r="D15" s="162" t="s">
        <v>528</v>
      </c>
      <c r="E15" s="162" t="s">
        <v>529</v>
      </c>
      <c r="F15" s="165">
        <v>0</v>
      </c>
      <c r="G15" s="162" t="s">
        <v>670</v>
      </c>
      <c r="H15" s="162" t="s">
        <v>555</v>
      </c>
      <c r="I15" s="165">
        <v>0</v>
      </c>
      <c r="J15" s="162" t="s">
        <v>671</v>
      </c>
      <c r="K15" s="162" t="s">
        <v>672</v>
      </c>
      <c r="L15" s="165">
        <v>0</v>
      </c>
    </row>
    <row r="16" ht="15" customHeight="1" spans="1:12">
      <c r="A16" s="162" t="s">
        <v>532</v>
      </c>
      <c r="B16" s="162" t="s">
        <v>533</v>
      </c>
      <c r="C16" s="165">
        <v>0</v>
      </c>
      <c r="D16" s="162" t="s">
        <v>534</v>
      </c>
      <c r="E16" s="162" t="s">
        <v>535</v>
      </c>
      <c r="F16" s="165">
        <v>0</v>
      </c>
      <c r="G16" s="162" t="s">
        <v>673</v>
      </c>
      <c r="H16" s="162" t="s">
        <v>561</v>
      </c>
      <c r="I16" s="165">
        <v>0</v>
      </c>
      <c r="J16" s="162" t="s">
        <v>674</v>
      </c>
      <c r="K16" s="162" t="s">
        <v>675</v>
      </c>
      <c r="L16" s="165">
        <v>0</v>
      </c>
    </row>
    <row r="17" ht="15" customHeight="1" spans="1:12">
      <c r="A17" s="162" t="s">
        <v>538</v>
      </c>
      <c r="B17" s="162" t="s">
        <v>539</v>
      </c>
      <c r="C17" s="165">
        <v>0</v>
      </c>
      <c r="D17" s="162" t="s">
        <v>540</v>
      </c>
      <c r="E17" s="162" t="s">
        <v>541</v>
      </c>
      <c r="F17" s="165">
        <v>0</v>
      </c>
      <c r="G17" s="162" t="s">
        <v>676</v>
      </c>
      <c r="H17" s="162" t="s">
        <v>567</v>
      </c>
      <c r="I17" s="165">
        <v>0</v>
      </c>
      <c r="J17" s="162" t="s">
        <v>677</v>
      </c>
      <c r="K17" s="162" t="s">
        <v>678</v>
      </c>
      <c r="L17" s="165">
        <v>0</v>
      </c>
    </row>
    <row r="18" ht="15" customHeight="1" spans="1:12">
      <c r="A18" s="162" t="s">
        <v>544</v>
      </c>
      <c r="B18" s="162" t="s">
        <v>545</v>
      </c>
      <c r="C18" s="165">
        <v>0</v>
      </c>
      <c r="D18" s="162" t="s">
        <v>546</v>
      </c>
      <c r="E18" s="162" t="s">
        <v>547</v>
      </c>
      <c r="F18" s="165">
        <v>160000</v>
      </c>
      <c r="G18" s="162" t="s">
        <v>679</v>
      </c>
      <c r="H18" s="162" t="s">
        <v>680</v>
      </c>
      <c r="I18" s="165">
        <v>0</v>
      </c>
      <c r="J18" s="162" t="s">
        <v>681</v>
      </c>
      <c r="K18" s="162" t="s">
        <v>682</v>
      </c>
      <c r="L18" s="165">
        <v>0</v>
      </c>
    </row>
    <row r="19" ht="15" customHeight="1" spans="1:12">
      <c r="A19" s="162" t="s">
        <v>550</v>
      </c>
      <c r="B19" s="162" t="s">
        <v>551</v>
      </c>
      <c r="C19" s="165">
        <v>0</v>
      </c>
      <c r="D19" s="162" t="s">
        <v>552</v>
      </c>
      <c r="E19" s="162" t="s">
        <v>553</v>
      </c>
      <c r="F19" s="165">
        <v>0</v>
      </c>
      <c r="G19" s="162" t="s">
        <v>476</v>
      </c>
      <c r="H19" s="162" t="s">
        <v>477</v>
      </c>
      <c r="I19" s="165">
        <v>10567692.71</v>
      </c>
      <c r="J19" s="162" t="s">
        <v>614</v>
      </c>
      <c r="K19" s="162" t="s">
        <v>615</v>
      </c>
      <c r="L19" s="165">
        <v>0</v>
      </c>
    </row>
    <row r="20" ht="15" customHeight="1" spans="1:12">
      <c r="A20" s="162" t="s">
        <v>556</v>
      </c>
      <c r="B20" s="162" t="s">
        <v>557</v>
      </c>
      <c r="C20" s="165">
        <v>5123739</v>
      </c>
      <c r="D20" s="162" t="s">
        <v>558</v>
      </c>
      <c r="E20" s="162" t="s">
        <v>559</v>
      </c>
      <c r="F20" s="165">
        <v>40000</v>
      </c>
      <c r="G20" s="162" t="s">
        <v>482</v>
      </c>
      <c r="H20" s="162" t="s">
        <v>483</v>
      </c>
      <c r="I20" s="165">
        <v>0</v>
      </c>
      <c r="J20" s="162" t="s">
        <v>620</v>
      </c>
      <c r="K20" s="162" t="s">
        <v>621</v>
      </c>
      <c r="L20" s="165">
        <v>0</v>
      </c>
    </row>
    <row r="21" ht="15" customHeight="1" spans="1:12">
      <c r="A21" s="162" t="s">
        <v>562</v>
      </c>
      <c r="B21" s="162" t="s">
        <v>563</v>
      </c>
      <c r="C21" s="165">
        <v>0</v>
      </c>
      <c r="D21" s="162" t="s">
        <v>564</v>
      </c>
      <c r="E21" s="162" t="s">
        <v>565</v>
      </c>
      <c r="F21" s="165">
        <v>0</v>
      </c>
      <c r="G21" s="162" t="s">
        <v>488</v>
      </c>
      <c r="H21" s="162" t="s">
        <v>489</v>
      </c>
      <c r="I21" s="165">
        <v>0</v>
      </c>
      <c r="J21" s="162" t="s">
        <v>626</v>
      </c>
      <c r="K21" s="162" t="s">
        <v>627</v>
      </c>
      <c r="L21" s="165">
        <v>0</v>
      </c>
    </row>
    <row r="22" ht="15" customHeight="1" spans="1:12">
      <c r="A22" s="162" t="s">
        <v>568</v>
      </c>
      <c r="B22" s="162" t="s">
        <v>569</v>
      </c>
      <c r="C22" s="165">
        <v>0</v>
      </c>
      <c r="D22" s="162" t="s">
        <v>570</v>
      </c>
      <c r="E22" s="162" t="s">
        <v>571</v>
      </c>
      <c r="F22" s="165">
        <v>0</v>
      </c>
      <c r="G22" s="162" t="s">
        <v>494</v>
      </c>
      <c r="H22" s="162" t="s">
        <v>495</v>
      </c>
      <c r="I22" s="165">
        <v>0</v>
      </c>
      <c r="J22" s="162" t="s">
        <v>632</v>
      </c>
      <c r="K22" s="162" t="s">
        <v>633</v>
      </c>
      <c r="L22" s="165">
        <v>0</v>
      </c>
    </row>
    <row r="23" ht="15" customHeight="1" spans="1:12">
      <c r="A23" s="162" t="s">
        <v>574</v>
      </c>
      <c r="B23" s="162" t="s">
        <v>575</v>
      </c>
      <c r="C23" s="165">
        <v>0</v>
      </c>
      <c r="D23" s="162" t="s">
        <v>576</v>
      </c>
      <c r="E23" s="162" t="s">
        <v>577</v>
      </c>
      <c r="F23" s="165">
        <v>0</v>
      </c>
      <c r="G23" s="162" t="s">
        <v>500</v>
      </c>
      <c r="H23" s="162" t="s">
        <v>501</v>
      </c>
      <c r="I23" s="165">
        <v>9767692.71</v>
      </c>
      <c r="J23" s="162" t="s">
        <v>636</v>
      </c>
      <c r="K23" s="162" t="s">
        <v>637</v>
      </c>
      <c r="L23" s="165">
        <v>0</v>
      </c>
    </row>
    <row r="24" ht="15" customHeight="1" spans="1:12">
      <c r="A24" s="162" t="s">
        <v>580</v>
      </c>
      <c r="B24" s="162" t="s">
        <v>581</v>
      </c>
      <c r="C24" s="165">
        <v>0</v>
      </c>
      <c r="D24" s="162" t="s">
        <v>582</v>
      </c>
      <c r="E24" s="162" t="s">
        <v>583</v>
      </c>
      <c r="F24" s="165">
        <v>0</v>
      </c>
      <c r="G24" s="162" t="s">
        <v>506</v>
      </c>
      <c r="H24" s="162" t="s">
        <v>507</v>
      </c>
      <c r="I24" s="165">
        <v>800000</v>
      </c>
      <c r="J24" s="162" t="s">
        <v>640</v>
      </c>
      <c r="K24" s="162" t="s">
        <v>641</v>
      </c>
      <c r="L24" s="165">
        <v>0</v>
      </c>
    </row>
    <row r="25" ht="15" customHeight="1" spans="1:12">
      <c r="A25" s="162" t="s">
        <v>586</v>
      </c>
      <c r="B25" s="162" t="s">
        <v>587</v>
      </c>
      <c r="C25" s="165">
        <v>5110939</v>
      </c>
      <c r="D25" s="162" t="s">
        <v>588</v>
      </c>
      <c r="E25" s="162" t="s">
        <v>589</v>
      </c>
      <c r="F25" s="165">
        <v>0</v>
      </c>
      <c r="G25" s="162" t="s">
        <v>512</v>
      </c>
      <c r="H25" s="162" t="s">
        <v>513</v>
      </c>
      <c r="I25" s="165">
        <v>0</v>
      </c>
      <c r="J25" s="162"/>
      <c r="K25" s="162"/>
      <c r="L25" s="163"/>
    </row>
    <row r="26" ht="15" customHeight="1" spans="1:12">
      <c r="A26" s="162" t="s">
        <v>592</v>
      </c>
      <c r="B26" s="162" t="s">
        <v>593</v>
      </c>
      <c r="C26" s="165">
        <v>0</v>
      </c>
      <c r="D26" s="162" t="s">
        <v>594</v>
      </c>
      <c r="E26" s="162" t="s">
        <v>595</v>
      </c>
      <c r="F26" s="165">
        <v>0</v>
      </c>
      <c r="G26" s="162" t="s">
        <v>518</v>
      </c>
      <c r="H26" s="162" t="s">
        <v>519</v>
      </c>
      <c r="I26" s="165">
        <v>0</v>
      </c>
      <c r="J26" s="162"/>
      <c r="K26" s="162"/>
      <c r="L26" s="163"/>
    </row>
    <row r="27" ht="15" customHeight="1" spans="1:12">
      <c r="A27" s="162" t="s">
        <v>598</v>
      </c>
      <c r="B27" s="162" t="s">
        <v>599</v>
      </c>
      <c r="C27" s="165">
        <v>0</v>
      </c>
      <c r="D27" s="162" t="s">
        <v>600</v>
      </c>
      <c r="E27" s="162" t="s">
        <v>601</v>
      </c>
      <c r="F27" s="165">
        <v>0</v>
      </c>
      <c r="G27" s="162" t="s">
        <v>524</v>
      </c>
      <c r="H27" s="162" t="s">
        <v>525</v>
      </c>
      <c r="I27" s="165">
        <v>0</v>
      </c>
      <c r="J27" s="162"/>
      <c r="K27" s="162"/>
      <c r="L27" s="163"/>
    </row>
    <row r="28" ht="15" customHeight="1" spans="1:12">
      <c r="A28" s="162" t="s">
        <v>604</v>
      </c>
      <c r="B28" s="162" t="s">
        <v>605</v>
      </c>
      <c r="C28" s="165">
        <v>0</v>
      </c>
      <c r="D28" s="162" t="s">
        <v>606</v>
      </c>
      <c r="E28" s="162" t="s">
        <v>607</v>
      </c>
      <c r="F28" s="165">
        <v>0</v>
      </c>
      <c r="G28" s="162" t="s">
        <v>530</v>
      </c>
      <c r="H28" s="162" t="s">
        <v>531</v>
      </c>
      <c r="I28" s="165">
        <v>0</v>
      </c>
      <c r="J28" s="162"/>
      <c r="K28" s="162"/>
      <c r="L28" s="163"/>
    </row>
    <row r="29" ht="15" customHeight="1" spans="1:12">
      <c r="A29" s="162" t="s">
        <v>610</v>
      </c>
      <c r="B29" s="162" t="s">
        <v>611</v>
      </c>
      <c r="C29" s="165">
        <v>0</v>
      </c>
      <c r="D29" s="162" t="s">
        <v>612</v>
      </c>
      <c r="E29" s="162" t="s">
        <v>613</v>
      </c>
      <c r="F29" s="165">
        <v>0</v>
      </c>
      <c r="G29" s="162" t="s">
        <v>536</v>
      </c>
      <c r="H29" s="162" t="s">
        <v>537</v>
      </c>
      <c r="I29" s="165">
        <v>0</v>
      </c>
      <c r="J29" s="162"/>
      <c r="K29" s="162"/>
      <c r="L29" s="163"/>
    </row>
    <row r="30" ht="15" customHeight="1" spans="1:12">
      <c r="A30" s="162" t="s">
        <v>616</v>
      </c>
      <c r="B30" s="162" t="s">
        <v>617</v>
      </c>
      <c r="C30" s="165">
        <v>0</v>
      </c>
      <c r="D30" s="162" t="s">
        <v>618</v>
      </c>
      <c r="E30" s="162" t="s">
        <v>619</v>
      </c>
      <c r="F30" s="165">
        <v>0</v>
      </c>
      <c r="G30" s="162" t="s">
        <v>542</v>
      </c>
      <c r="H30" s="162" t="s">
        <v>543</v>
      </c>
      <c r="I30" s="165">
        <v>0</v>
      </c>
      <c r="J30" s="162"/>
      <c r="K30" s="162"/>
      <c r="L30" s="163"/>
    </row>
    <row r="31" ht="15" customHeight="1" spans="1:12">
      <c r="A31" s="162" t="s">
        <v>622</v>
      </c>
      <c r="B31" s="162" t="s">
        <v>623</v>
      </c>
      <c r="C31" s="165">
        <v>0</v>
      </c>
      <c r="D31" s="162" t="s">
        <v>624</v>
      </c>
      <c r="E31" s="162" t="s">
        <v>625</v>
      </c>
      <c r="F31" s="165">
        <v>0</v>
      </c>
      <c r="G31" s="162" t="s">
        <v>548</v>
      </c>
      <c r="H31" s="162" t="s">
        <v>549</v>
      </c>
      <c r="I31" s="165">
        <v>0</v>
      </c>
      <c r="J31" s="162"/>
      <c r="K31" s="162"/>
      <c r="L31" s="163"/>
    </row>
    <row r="32" ht="15" customHeight="1" spans="1:12">
      <c r="A32" s="162" t="s">
        <v>628</v>
      </c>
      <c r="B32" s="162" t="s">
        <v>683</v>
      </c>
      <c r="C32" s="165">
        <v>12800</v>
      </c>
      <c r="D32" s="162" t="s">
        <v>630</v>
      </c>
      <c r="E32" s="162" t="s">
        <v>631</v>
      </c>
      <c r="F32" s="165">
        <v>0</v>
      </c>
      <c r="G32" s="162" t="s">
        <v>554</v>
      </c>
      <c r="H32" s="162" t="s">
        <v>555</v>
      </c>
      <c r="I32" s="165">
        <v>0</v>
      </c>
      <c r="J32" s="162"/>
      <c r="K32" s="162"/>
      <c r="L32" s="163"/>
    </row>
    <row r="33" ht="15" customHeight="1" spans="1:12">
      <c r="A33" s="162"/>
      <c r="B33" s="162"/>
      <c r="C33" s="163"/>
      <c r="D33" s="162" t="s">
        <v>634</v>
      </c>
      <c r="E33" s="162" t="s">
        <v>635</v>
      </c>
      <c r="F33" s="165">
        <v>436275.69</v>
      </c>
      <c r="G33" s="162" t="s">
        <v>560</v>
      </c>
      <c r="H33" s="162" t="s">
        <v>561</v>
      </c>
      <c r="I33" s="165">
        <v>0</v>
      </c>
      <c r="J33" s="162"/>
      <c r="K33" s="162"/>
      <c r="L33" s="163"/>
    </row>
    <row r="34" ht="15" customHeight="1" spans="1:12">
      <c r="A34" s="162"/>
      <c r="B34" s="162"/>
      <c r="C34" s="163"/>
      <c r="D34" s="162" t="s">
        <v>638</v>
      </c>
      <c r="E34" s="162" t="s">
        <v>639</v>
      </c>
      <c r="F34" s="165">
        <v>0</v>
      </c>
      <c r="G34" s="162" t="s">
        <v>566</v>
      </c>
      <c r="H34" s="162" t="s">
        <v>567</v>
      </c>
      <c r="I34" s="165">
        <v>0</v>
      </c>
      <c r="J34" s="162"/>
      <c r="K34" s="162"/>
      <c r="L34" s="163"/>
    </row>
    <row r="35" ht="15" customHeight="1" spans="1:12">
      <c r="A35" s="162"/>
      <c r="B35" s="162"/>
      <c r="C35" s="163"/>
      <c r="D35" s="162" t="s">
        <v>642</v>
      </c>
      <c r="E35" s="162" t="s">
        <v>643</v>
      </c>
      <c r="F35" s="165">
        <v>0</v>
      </c>
      <c r="G35" s="162" t="s">
        <v>572</v>
      </c>
      <c r="H35" s="162" t="s">
        <v>573</v>
      </c>
      <c r="I35" s="165">
        <v>0</v>
      </c>
      <c r="J35" s="162"/>
      <c r="K35" s="162"/>
      <c r="L35" s="163"/>
    </row>
    <row r="36" ht="15" customHeight="1" spans="1:12">
      <c r="A36" s="162"/>
      <c r="B36" s="162"/>
      <c r="C36" s="163"/>
      <c r="D36" s="162" t="s">
        <v>644</v>
      </c>
      <c r="E36" s="162" t="s">
        <v>645</v>
      </c>
      <c r="F36" s="165">
        <v>0</v>
      </c>
      <c r="G36" s="162"/>
      <c r="H36" s="162"/>
      <c r="I36" s="163"/>
      <c r="J36" s="162"/>
      <c r="K36" s="162"/>
      <c r="L36" s="163"/>
    </row>
    <row r="37" ht="15" customHeight="1" spans="1:12">
      <c r="A37" s="162"/>
      <c r="B37" s="162"/>
      <c r="C37" s="163"/>
      <c r="D37" s="162" t="s">
        <v>646</v>
      </c>
      <c r="E37" s="162" t="s">
        <v>647</v>
      </c>
      <c r="F37" s="165">
        <v>0</v>
      </c>
      <c r="G37" s="162"/>
      <c r="H37" s="162"/>
      <c r="I37" s="163"/>
      <c r="J37" s="162"/>
      <c r="K37" s="162"/>
      <c r="L37" s="163"/>
    </row>
    <row r="38" ht="15" customHeight="1" spans="1:12">
      <c r="A38" s="162"/>
      <c r="B38" s="162"/>
      <c r="C38" s="163"/>
      <c r="D38" s="162" t="s">
        <v>648</v>
      </c>
      <c r="E38" s="162" t="s">
        <v>649</v>
      </c>
      <c r="F38" s="165">
        <v>0</v>
      </c>
      <c r="G38" s="162"/>
      <c r="H38" s="162"/>
      <c r="I38" s="163"/>
      <c r="J38" s="162"/>
      <c r="K38" s="162"/>
      <c r="L38" s="163"/>
    </row>
    <row r="39" ht="15" customHeight="1" spans="1:12">
      <c r="A39" s="175" t="s">
        <v>684</v>
      </c>
      <c r="B39" s="175"/>
      <c r="C39" s="175"/>
      <c r="D39" s="175"/>
      <c r="E39" s="175"/>
      <c r="F39" s="175"/>
      <c r="G39" s="175"/>
      <c r="H39" s="175"/>
      <c r="I39" s="175"/>
      <c r="J39" s="175"/>
      <c r="K39" s="175"/>
      <c r="L39" s="175"/>
    </row>
  </sheetData>
  <mergeCells count="2">
    <mergeCell ref="A4:L4"/>
    <mergeCell ref="A39:L39"/>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21</vt:i4>
      </vt:variant>
    </vt:vector>
  </HeadingPairs>
  <TitlesOfParts>
    <vt:vector size="21" baseType="lpstr">
      <vt:lpstr>目录</vt: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 项目支出绩效自评表（项目1）</vt:lpstr>
      <vt:lpstr>GK15 项目支出绩效自评表（项目2）</vt:lpstr>
      <vt:lpstr>GK15 项目支出绩效自评表（项目3）</vt:lpstr>
      <vt:lpstr>GK15 项目支出绩效自评表（项目4）</vt:lpstr>
      <vt:lpstr>GK15 项目支出绩效自评表（项目5）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2024-08-14T07:15:00Z</dcterms:created>
  <dcterms:modified xsi:type="dcterms:W3CDTF">2024-11-08T03:24:16Z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2024-08-14T07:15:54.731Z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2052-11.1.0.14309</vt:lpwstr>
  </property>
  <property fmtid="{D5CDD505-2E9C-101B-9397-08002B2CF9AE}" pid="10" name="ICV">
    <vt:lpwstr>00300D675209455F9C7F6FFAD477BE17</vt:lpwstr>
  </property>
</Properties>
</file>