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3"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2" r:id="rId9"/>
    <sheet name="GK09 国有资本经营预算财政拨款收入支出决算表" sheetId="13" r:id="rId10"/>
    <sheet name="GK10 财政拨款“三公”经费、行政参公单位机关运行经费情况表" sheetId="10" r:id="rId11"/>
    <sheet name="GK11 一般公共预算财政拨款“三公”经费情况表" sheetId="11" r:id="rId12"/>
    <sheet name="GK12国有资产使用情况表" sheetId="15" r:id="rId13"/>
    <sheet name="GK13部门整体支出绩效自评情况" sheetId="16" r:id="rId14"/>
    <sheet name="GK14部门整体支出绩效自评表" sheetId="17" r:id="rId15"/>
    <sheet name="GK15项目支出绩效自评表" sheetId="14"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<sst xmlns="http://schemas.openxmlformats.org/spreadsheetml/2006/main" count="1500" uniqueCount="706">
  <si>
    <t>代码</t>
  </si>
  <si>
    <t>532930000_321001</t>
  </si>
  <si>
    <t>单位名称</t>
  </si>
  <si>
    <t>中国共产党洱源县委员会政策研究室</t>
  </si>
  <si>
    <t>单位负责人</t>
  </si>
  <si>
    <t>闻伟泉</t>
  </si>
  <si>
    <t>财务负责人</t>
  </si>
  <si>
    <t>杨伟铎</t>
  </si>
  <si>
    <t>填表人</t>
  </si>
  <si>
    <t>戴利民</t>
  </si>
  <si>
    <t>电话号码(区号)</t>
  </si>
  <si>
    <t>0872</t>
  </si>
  <si>
    <t>电话号码</t>
  </si>
  <si>
    <t>5127091</t>
  </si>
  <si>
    <t>分机号</t>
  </si>
  <si>
    <t>单位地址</t>
  </si>
  <si>
    <t>洱源县行政办公区县委办公楼三楼</t>
  </si>
  <si>
    <t>邮政编码</t>
  </si>
  <si>
    <t>671200</t>
  </si>
  <si>
    <t>单位所在地区（国家标准：行政区划代码）</t>
  </si>
  <si>
    <t>532930|洱源县</t>
  </si>
  <si>
    <t>备用码一</t>
  </si>
  <si>
    <t>备用码二</t>
  </si>
  <si>
    <t>13987157627</t>
  </si>
  <si>
    <t>是否参照公务员法管理</t>
  </si>
  <si>
    <t>2|否</t>
  </si>
  <si>
    <t>是否编制部门预算</t>
  </si>
  <si>
    <t>1|是</t>
  </si>
  <si>
    <t>单位预算级次</t>
  </si>
  <si>
    <t>1|一级预算单位</t>
  </si>
  <si>
    <t>组织机构代码</t>
  </si>
  <si>
    <t>015250985</t>
  </si>
  <si>
    <t>单位代码</t>
  </si>
  <si>
    <t>321</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</si>
  <si>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</si>
  <si>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</si>
  <si>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</si>
  <si>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</si>
  <si>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</si>
  <si>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</si>
  <si>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</si>
  <si>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</si>
  <si>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</si>
  <si>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</si>
  <si>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</si>
  <si>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</si>
  <si>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218|中共中央政策研究室（中央全面深化改革委员会办公室）</t>
  </si>
  <si>
    <t>国民经济行业分类</t>
  </si>
  <si>
    <t>S91|中国共产党机关</t>
  </si>
  <si>
    <t>新报因素</t>
  </si>
  <si>
    <t>0|连续上报</t>
  </si>
  <si>
    <t>上年代码</t>
  </si>
  <si>
    <t>0152509850</t>
  </si>
  <si>
    <t>报表小类</t>
  </si>
  <si>
    <t>0|单户表</t>
  </si>
  <si>
    <t>备用码</t>
  </si>
  <si>
    <t>是否编制行政事业单位国有资产报告</t>
  </si>
  <si>
    <t>父节点</t>
  </si>
  <si>
    <t>532930000|云南省大理州洱源县2023年度部门决算本级汇总</t>
  </si>
  <si>
    <t>收入支出决算表</t>
  </si>
  <si>
    <t>公开01表</t>
  </si>
  <si>
    <t>部门：中国共产党洱源县委员会政策研究室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</si>
  <si>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</si>
  <si>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</si>
  <si>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</si>
  <si>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</si>
  <si>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</si>
  <si>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</si>
  <si>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</si>
  <si>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</si>
  <si>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</si>
  <si>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</si>
  <si>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</si>
  <si>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</si>
  <si>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</si>
  <si>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</si>
  <si>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</si>
  <si>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</si>
  <si>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</si>
  <si>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</si>
  <si>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</si>
  <si>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</si>
  <si>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</si>
  <si>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</si>
  <si>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</si>
  <si>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</si>
  <si>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</si>
  <si>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</si>
  <si>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</si>
  <si>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</si>
  <si>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</si>
  <si>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</si>
  <si>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</si>
  <si>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</si>
  <si>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</si>
  <si>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</si>
  <si>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</si>
  <si>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</si>
  <si>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</si>
  <si>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</si>
  <si>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</si>
  <si>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</si>
  <si>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</si>
  <si>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</si>
  <si>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</si>
  <si>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</si>
  <si>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</si>
  <si>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</si>
  <si>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</si>
  <si>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</si>
  <si>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</si>
  <si>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</si>
  <si>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</si>
  <si>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</si>
  <si>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</si>
  <si>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</si>
  <si>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</si>
  <si>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</si>
  <si>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</si>
  <si>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</si>
  <si>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</si>
  <si>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</si>
  <si>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</si>
  <si>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</si>
  <si>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</si>
  <si>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</si>
  <si>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</si>
  <si>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</si>
  <si>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</si>
  <si>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</si>
  <si>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</si>
  <si>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</si>
  <si>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</si>
  <si>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</si>
  <si>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</si>
  <si>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</si>
  <si>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</si>
  <si>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</si>
  <si>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</si>
  <si>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</si>
  <si>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</si>
  <si>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</si>
  <si>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</si>
  <si>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</si>
  <si>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</si>
  <si>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</si>
  <si>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</si>
  <si>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</si>
  <si>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</si>
  <si>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</si>
  <si>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</si>
  <si>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</si>
  <si>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</si>
  <si>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</si>
  <si>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</si>
  <si>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</si>
  <si>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</si>
  <si>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</si>
  <si>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</si>
  <si>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</si>
  <si>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</si>
  <si>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</si>
  <si>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</si>
  <si>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</si>
  <si>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</si>
  <si>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</si>
  <si>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</si>
  <si>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</si>
  <si>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</si>
  <si>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</si>
  <si>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</si>
  <si>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</si>
  <si>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</si>
  <si>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</si>
  <si>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</si>
  <si>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</si>
  <si>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</si>
  <si>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</si>
  <si>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</si>
  <si>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</si>
  <si>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</si>
  <si>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</si>
  <si>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</si>
  <si>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</si>
  <si>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</si>
  <si>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</si>
  <si>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</si>
  <si>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</si>
  <si>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</si>
  <si>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</si>
  <si>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</si>
  <si>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</si>
  <si>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</si>
  <si>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</si>
  <si>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</si>
  <si>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20136</t>
  </si>
  <si>
    <t>其他共产党事务支出</t>
  </si>
  <si>
    <t>2013602</t>
  </si>
  <si>
    <t>一般行政管理事务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</si>
  <si>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</si>
  <si>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</si>
  <si>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</si>
  <si>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</si>
  <si>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</si>
  <si>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</si>
  <si>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</si>
  <si>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</si>
  <si>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</si>
  <si>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</si>
  <si>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</si>
  <si>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</si>
  <si>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</si>
  <si>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</si>
  <si>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</si>
  <si>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</si>
  <si>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</si>
  <si>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</si>
  <si>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</si>
  <si>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</si>
  <si>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</si>
  <si>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</si>
  <si>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</si>
  <si>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</si>
  <si>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</si>
  <si>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</si>
  <si>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</si>
  <si>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</si>
  <si>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</si>
  <si>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</si>
  <si>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</si>
  <si>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</si>
  <si>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</si>
  <si>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</si>
  <si>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</si>
  <si>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</si>
  <si>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</si>
  <si>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</si>
  <si>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</si>
  <si>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</si>
  <si>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</si>
  <si>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</si>
  <si>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</si>
  <si>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</si>
  <si>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</si>
  <si>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</si>
  <si>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</si>
  <si>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</si>
  <si>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</si>
  <si>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</si>
  <si>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</si>
  <si>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</si>
  <si>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</si>
  <si>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</si>
  <si>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</si>
  <si>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</si>
  <si>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</si>
  <si>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</si>
  <si>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</si>
  <si>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</si>
  <si>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</si>
  <si>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</si>
  <si>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</si>
  <si>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</si>
  <si>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</si>
  <si>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</si>
  <si>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</si>
  <si>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</si>
  <si>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</si>
  <si>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213</t>
  </si>
  <si>
    <t>农林水支出</t>
  </si>
  <si>
    <t>21301</t>
  </si>
  <si>
    <t>农业农村</t>
  </si>
  <si>
    <t>2130199</t>
  </si>
  <si>
    <t>其他农业农村支出</t>
  </si>
  <si>
    <t>注：本表反映部门本年度一般公共预算财政拨款的收支和年初、年末结转结余情况。</t>
  </si>
  <si>
    <t>一般公共预算财政拨款基本支出决算表</t>
  </si>
  <si>
    <t>公开06表</t>
  </si>
  <si>
    <t>单位：元</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</si>
  <si>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</si>
  <si>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</si>
  <si>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</si>
  <si>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</si>
  <si>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</si>
  <si>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</si>
  <si>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</si>
  <si>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</si>
  <si>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</si>
  <si>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</si>
  <si>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</si>
  <si>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</si>
  <si>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</si>
  <si>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</si>
  <si>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</si>
  <si>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</si>
  <si>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</si>
  <si>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</si>
  <si>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</si>
  <si>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</si>
  <si>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</si>
  <si>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</si>
  <si>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</si>
  <si>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</si>
  <si>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</si>
  <si>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</si>
  <si>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</si>
  <si>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</si>
  <si>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</si>
  <si>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</si>
  <si>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</si>
  <si>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</si>
  <si>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</si>
  <si>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</si>
  <si>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</si>
  <si>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</si>
  <si>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</si>
  <si>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</si>
  <si>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</si>
  <si>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</si>
  <si>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</si>
  <si>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</si>
  <si>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</si>
  <si>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</si>
  <si>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</si>
  <si>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</si>
  <si>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</si>
  <si>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</si>
  <si>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</si>
  <si>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</si>
  <si>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</si>
  <si>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</si>
  <si>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</si>
  <si>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</si>
  <si>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</si>
  <si>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</si>
  <si>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</si>
  <si>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</si>
  <si>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</si>
  <si>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</si>
  <si>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</si>
  <si>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</si>
  <si>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</si>
  <si>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</si>
  <si>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</si>
  <si>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</si>
  <si>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</si>
  <si>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</si>
  <si>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</si>
  <si>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</si>
  <si>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</si>
  <si>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</si>
  <si>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</si>
  <si>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</si>
  <si>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</si>
  <si>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</si>
  <si>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</si>
  <si>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</si>
  <si>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</si>
  <si>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</si>
  <si>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</si>
  <si>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</si>
  <si>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</si>
  <si>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</si>
  <si>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</si>
  <si>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</si>
  <si>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</si>
  <si>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</si>
  <si>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</si>
  <si>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</si>
  <si>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</si>
  <si>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</si>
  <si>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</si>
  <si>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</si>
  <si>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</si>
  <si>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</si>
  <si>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</si>
  <si>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</si>
  <si>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</si>
  <si>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</si>
  <si>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</si>
  <si>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</si>
  <si>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</si>
  <si>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</si>
  <si>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</si>
  <si>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</si>
  <si>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</si>
  <si>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</si>
  <si>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</si>
  <si>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</si>
  <si>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</si>
  <si>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</si>
  <si>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</si>
  <si>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</si>
  <si>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</si>
  <si>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</si>
  <si>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</si>
  <si>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</si>
  <si>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</si>
  <si>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</si>
  <si>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</si>
  <si>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</si>
  <si>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</si>
  <si>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</si>
  <si>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</si>
  <si>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</si>
  <si>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</si>
  <si>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</si>
  <si>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</si>
  <si>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</si>
  <si>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</si>
  <si>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</si>
  <si>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</si>
  <si>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</si>
  <si>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</si>
  <si>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</si>
  <si>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</si>
  <si>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</si>
  <si>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</si>
  <si>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</si>
  <si>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</si>
  <si>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</si>
  <si>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</si>
  <si>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</si>
  <si>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</si>
  <si>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</si>
  <si>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</si>
  <si>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</si>
  <si>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</si>
  <si>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</si>
  <si>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</si>
  <si>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</si>
  <si>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</si>
  <si>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</si>
  <si>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</si>
  <si>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</si>
  <si>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</si>
  <si>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</si>
  <si>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</si>
  <si>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</si>
  <si>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</si>
  <si>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</si>
  <si>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</si>
  <si>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</si>
  <si>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</si>
  <si>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</si>
  <si>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</si>
  <si>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</si>
  <si>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</si>
  <si>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</si>
  <si>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</si>
  <si>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</si>
  <si>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</si>
  <si>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</si>
  <si>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</si>
  <si>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</si>
  <si>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</si>
  <si>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</si>
  <si>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</si>
  <si>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</si>
  <si>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</si>
  <si>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</si>
  <si>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</si>
  <si>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</si>
  <si>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</si>
  <si>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</si>
  <si>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</si>
  <si>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</si>
  <si>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</si>
  <si>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</si>
  <si>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</si>
  <si>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</si>
  <si>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</si>
  <si>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</si>
  <si>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</si>
  <si>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</si>
  <si>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</si>
  <si>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</si>
  <si>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</si>
  <si>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</si>
  <si>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</si>
  <si>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</si>
  <si>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</si>
  <si>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</si>
  <si>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</si>
  <si>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</si>
  <si>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</si>
  <si>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</si>
  <si>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</si>
  <si>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</si>
  <si>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</si>
  <si>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</si>
  <si>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</si>
  <si>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</si>
  <si>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</si>
  <si>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</si>
  <si>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单位：中国共产党洱源县委员会政策研究室</t>
  </si>
  <si>
    <t/>
  </si>
  <si>
    <t>项目支出
结余</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</si>
  <si>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</si>
  <si>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</si>
  <si>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</si>
  <si>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</si>
  <si>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</si>
  <si>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</si>
  <si>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</si>
  <si>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</si>
  <si>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</si>
  <si>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</si>
  <si>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</si>
  <si>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</si>
  <si>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</si>
  <si>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</si>
  <si>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</si>
  <si>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</si>
  <si>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</si>
  <si>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</si>
  <si>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</si>
  <si>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</si>
  <si>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</si>
  <si>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</si>
  <si>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</si>
  <si>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</si>
  <si>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</si>
  <si>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</si>
  <si>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</si>
  <si>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</si>
  <si>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</si>
  <si>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</si>
  <si>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</si>
  <si>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</si>
  <si>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</si>
  <si>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</si>
  <si>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</si>
  <si>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</si>
  <si>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</si>
  <si>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</si>
  <si>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</si>
  <si>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</si>
  <si>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</si>
  <si>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</si>
  <si>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</si>
  <si>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</si>
  <si>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</si>
  <si>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</si>
  <si>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</si>
  <si>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</si>
  <si>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</si>
  <si>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</si>
  <si>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</si>
  <si>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</si>
  <si>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</si>
  <si>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</si>
  <si>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</si>
  <si>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</si>
  <si>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</si>
  <si>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</si>
  <si>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</si>
  <si>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</si>
  <si>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</si>
  <si>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</si>
  <si>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</si>
  <si>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</si>
  <si>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</si>
  <si>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</si>
  <si>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</si>
  <si>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</si>
  <si>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</si>
  <si>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</si>
  <si>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1.充分发挥县委、县政府的参谋、智囊作用，认真贯彻执行党的路线、方针、政策，紧紧围绕县委、县政府的中心工作，组织协调有关部门就县委、县政府关注的政治、经济、社会、文化、党建等方面的重大问题进行调查研究，提出意见和建议，供县委、县政府决策参考。2.调查了解各乡镇、各部门贯彻执行党的路线、方针、政策的情况，及时向县委、县政府反映报告。3.做好全面深化改革工作，认真起草工作要点，督促董落实改革工作。4.做好全县综合绩效考评工作。5.完成县委、县政府重要文件、重要文稿的起草和县领导交办的工作。</t>
  </si>
  <si>
    <t>（二）部门绩效目标的设立情况</t>
  </si>
  <si>
    <t>设立情况如下：1.积极做好调查研究工作。2.切实抓好全面深化改革各项工作。3.做好年度综合考评等各项工作。4.完成县委、县政府中心工作和县领导交办的其它工作。</t>
  </si>
  <si>
    <t>（三）部门整体收支情况</t>
  </si>
  <si>
    <t>2023年我单位行财政收入为1941031.57元，财政拨款支出为1941031.57元。</t>
  </si>
  <si>
    <t>（四）部门预算管理制度建设情况</t>
  </si>
  <si>
    <t>我单位始终坚持严的基调，严格贯彻执行财政的部门预算管理制度</t>
  </si>
  <si>
    <t>（五）严控“三公经费”支出情况</t>
  </si>
  <si>
    <t>我单位始终坚持严的基调，严格按照财经纪律的要求进行三公经费的列支</t>
  </si>
  <si>
    <t>二、绩效自评工作情况</t>
  </si>
  <si>
    <t>（一）绩效自评的目的</t>
  </si>
  <si>
    <t>严格地用好每一笔财政专项资金，使得财政的每一笔资金发挥最大的经济效益</t>
  </si>
  <si>
    <t>（二）自评组织过程</t>
  </si>
  <si>
    <t>1.前期准备</t>
  </si>
  <si>
    <t>会计、出纳认真梳理2023年财政收支情况</t>
  </si>
  <si>
    <t>2.组织实施</t>
  </si>
  <si>
    <t>严格按照县财政局工作要求认真开展绩效自评工作</t>
  </si>
  <si>
    <t>三、评价情况分析及综合评价结论</t>
  </si>
  <si>
    <t>优</t>
  </si>
  <si>
    <t>四、存在的问题和整改情况</t>
  </si>
  <si>
    <t>无</t>
  </si>
  <si>
    <t>五、绩效自评结果应用</t>
  </si>
  <si>
    <t>改进工作不足之处，继续发扬好的经验和做法</t>
  </si>
  <si>
    <t>六、主要经验及做法</t>
  </si>
  <si>
    <t>我单位始终坚持严的基调，严格贯彻执行财政的部门预算管理制度，严格按照财经纪律的要求进行三公经费的列支</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</si>
  <si>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</si>
  <si>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</si>
  <si>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</si>
  <si>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</si>
  <si>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</si>
  <si>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</si>
  <si>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</si>
  <si>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</si>
  <si>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</si>
  <si>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</si>
  <si>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</si>
  <si>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</si>
  <si>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</si>
  <si>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</si>
  <si>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</si>
  <si>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</si>
  <si>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</si>
  <si>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</si>
  <si>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</si>
  <si>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</si>
  <si>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</si>
  <si>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</si>
  <si>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1.积极做好调查研究工作。2.切实抓好全面深化改革各项工作。3.扎实推进烟叶生产工作。4.做好年度综合考评等各项工作。5.完成县委、县政府中心工作和县领导交办的其它工作。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</si>
  <si>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</si>
  <si>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</si>
  <si>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</si>
  <si>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</si>
  <si>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</si>
  <si>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</si>
  <si>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</si>
  <si>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</si>
  <si>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</si>
  <si>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</si>
  <si>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</si>
  <si>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</si>
  <si>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对全县县域经济重点工作进行调研</t>
  </si>
  <si>
    <t>≥</t>
  </si>
  <si>
    <t>9次</t>
  </si>
  <si>
    <t>次</t>
  </si>
  <si>
    <t>开展全县综合考评工作</t>
  </si>
  <si>
    <t>1次</t>
  </si>
  <si>
    <t>开展改革专项督查、调研</t>
  </si>
  <si>
    <t>2次</t>
  </si>
  <si>
    <t>工资福利发放人数</t>
  </si>
  <si>
    <t>＝</t>
  </si>
  <si>
    <t>11人</t>
  </si>
  <si>
    <t>人</t>
  </si>
  <si>
    <t>公用经费保障人数</t>
  </si>
  <si>
    <t>公务用车数量</t>
  </si>
  <si>
    <t>1辆</t>
  </si>
  <si>
    <t>辆</t>
  </si>
  <si>
    <t>质量指标</t>
  </si>
  <si>
    <t>部门各项工作的正常运转</t>
  </si>
  <si>
    <t>正常运转</t>
  </si>
  <si>
    <t>%</t>
  </si>
  <si>
    <t>时效指标</t>
  </si>
  <si>
    <t>及时完成调研工作、烟叶生产工作、深化改革工作、上级党委及县委、县政府的中心工作</t>
  </si>
  <si>
    <t>及时完成</t>
  </si>
  <si>
    <t>成本指标</t>
  </si>
  <si>
    <t>部门人员各项待遇，工作所需的接待费、差旅费、办公费及车辆运行维护费等。</t>
  </si>
  <si>
    <t>元</t>
  </si>
  <si>
    <t>调研考核业务经费</t>
  </si>
  <si>
    <t>编外人员工资</t>
  </si>
  <si>
    <t>档案整理经费</t>
  </si>
  <si>
    <t>学做活动经费</t>
  </si>
  <si>
    <t>效益指标</t>
  </si>
  <si>
    <t>经济效益指标</t>
  </si>
  <si>
    <t>推动县域经济发展</t>
  </si>
  <si>
    <t>推动发展</t>
  </si>
  <si>
    <t>社会效益指标</t>
  </si>
  <si>
    <t>部门运转</t>
  </si>
  <si>
    <t>生态效益指标</t>
  </si>
  <si>
    <t>可持续影响指标</t>
  </si>
  <si>
    <t>满意度指标</t>
  </si>
  <si>
    <t>服务对象满意度指标等</t>
  </si>
  <si>
    <t>单位人员满意度</t>
  </si>
  <si>
    <t>社会公众满意度</t>
  </si>
  <si>
    <t>其他需说明事项</t>
  </si>
  <si>
    <t>备注：</t>
  </si>
  <si>
    <t>1.涉密部门和涉密信息按保密规定不公开。</t>
  </si>
  <si>
    <t>2.一级指标包含产出指标、效益指标、满意度指标，二级指标和三级指标根据项目实际情况设置。</t>
  </si>
  <si>
    <t>2023年度项目支出绩效自评表</t>
  </si>
  <si>
    <t>项目名称</t>
  </si>
  <si>
    <t>调研考核工作经费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</si>
  <si>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</si>
  <si>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</si>
  <si>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</si>
  <si>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</si>
  <si>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</si>
  <si>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</si>
  <si>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</si>
  <si>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</si>
  <si>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</si>
  <si>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</si>
  <si>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</si>
  <si>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</si>
  <si>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</si>
  <si>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</si>
  <si>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</si>
  <si>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经济效益
指标</t>
  </si>
  <si>
    <t>社会效益
指标</t>
  </si>
  <si>
    <t>生态效益
指标</t>
  </si>
  <si>
    <t>可持续影响
指标</t>
  </si>
  <si>
    <t>90</t>
  </si>
  <si>
    <t>100</t>
  </si>
  <si>
    <t>其他需要说明事项</t>
  </si>
  <si>
    <t>（自评等级）</t>
  </si>
  <si>
    <t>总分</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</si>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</sst>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_ * #,##0.00\ ;_ * \-#,##0.00\ ;_ * &quot;-&quot;??_ ;_ @_ "/>
  </numFmts>
  <fonts count="47">
    <font>
      <sz val="11"/>
      <color indexed="8"/>
      <name val="宋体"/>
      <charset val="134"/>
      <scheme val="minor"/>
    </font>
    <font>
      <sz val="11"/>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2"/>
      <name val="宋体"/>
      <charset val="134"/>
      <scheme val="minor"/>
    </font>
    <font>
      <sz val="10"/>
      <name val="宋体"/>
      <charset val="134"/>
    </font>
    <font>
      <sz val="9"/>
      <name val="宋体"/>
      <charset val="134"/>
      <scheme val="minor"/>
    </font>
    <font>
      <b/>
      <sz val="9"/>
      <name val="宋体"/>
      <charset val="134"/>
      <scheme val="minor"/>
    </font>
    <font>
      <sz val="11"/>
      <name val="宋体"/>
      <charset val="134"/>
      <scheme val="minor"/>
    </font>
    <font>
      <sz val="11"/>
      <name val="宋体"/>
      <charset val="134"/>
    </font>
    <font>
      <b/>
      <sz val="18"/>
      <name val="宋体"/>
      <charset val="134"/>
    </font>
    <font>
      <b/>
      <sz val="12"/>
      <name val="宋体"/>
      <charset val="134"/>
    </font>
    <font>
      <b/>
      <sz val="11"/>
      <name val="宋体"/>
      <charset val="134"/>
    </font>
    <font>
      <sz val="12"/>
      <name val="宋体"/>
      <charset val="134"/>
    </font>
    <font>
      <sz val="10"/>
      <name val="黑体"/>
      <charset val="134"/>
    </font>
    <font>
      <sz val="10"/>
      <name val="宋体"/>
      <charset val="134"/>
    </font>
    <font>
      <sz val="12"/>
      <name val="宋体"/>
      <charset val="134"/>
      <scheme val="minor"/>
    </font>
    <font>
      <sz val="22"/>
      <name val="宋体"/>
      <charset val="134"/>
    </font>
    <font>
      <sz val="10"/>
      <name val="Arial"/>
      <charset val="134"/>
    </font>
    <font>
      <sz val="10"/>
      <name val="宋体"/>
      <charset val="134"/>
      <scheme val="minor"/>
    </font>
    <font>
      <sz val="22"/>
      <name val="黑体"/>
      <charset val="134"/>
    </font>
    <font>
      <sz val="11"/>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0"/>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3" borderId="19" applyNumberFormat="0" applyAlignment="0" applyProtection="0">
      <alignment vertical="center"/>
    </xf>
    <xf numFmtId="0" fontId="34" fillId="4" borderId="20" applyNumberFormat="0" applyAlignment="0" applyProtection="0">
      <alignment vertical="center"/>
    </xf>
    <xf numFmtId="0" fontId="35" fillId="4" borderId="19" applyNumberFormat="0" applyAlignment="0" applyProtection="0">
      <alignment vertical="center"/>
    </xf>
    <xf numFmtId="0" fontId="36" fillId="5"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0" borderId="0">
      <alignment vertical="top"/>
      <protection locked="0"/>
    </xf>
    <xf numFmtId="0" fontId="45" fillId="0" borderId="0"/>
    <xf numFmtId="0" fontId="46" fillId="0" borderId="0"/>
    <xf numFmtId="0" fontId="15" fillId="0" borderId="0"/>
  </cellStyleXfs>
  <cellXfs count="159">
    <xf numFmtId="0" fontId="0" fillId="0" borderId="0" xfId="0" applyFont="1">
      <alignment vertical="center"/>
    </xf>
    <xf numFmtId="0" fontId="1" fillId="0" borderId="0" xfId="0" applyFont="1" applyFill="1">
      <alignment vertical="center"/>
    </xf>
    <xf numFmtId="0" fontId="2" fillId="0" borderId="0" xfId="50" applyFont="1" applyFill="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50" applyNumberFormat="1" applyFont="1" applyFill="1" applyBorder="1" applyAlignment="1">
      <alignment horizontal="right" vertical="center" shrinkToFit="1"/>
    </xf>
    <xf numFmtId="0" fontId="5" fillId="0" borderId="1" xfId="50" applyFont="1" applyFill="1" applyBorder="1" applyAlignment="1">
      <alignment horizontal="center" vertical="center" wrapText="1"/>
    </xf>
    <xf numFmtId="10"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right" vertical="center" shrinkToFit="1"/>
    </xf>
    <xf numFmtId="10"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xf>
    <xf numFmtId="178" fontId="4" fillId="0" borderId="6"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2" xfId="50" applyFont="1" applyFill="1" applyBorder="1" applyAlignment="1">
      <alignment horizontal="center" wrapText="1"/>
    </xf>
    <xf numFmtId="0" fontId="4" fillId="0" borderId="3" xfId="50" applyFont="1" applyFill="1" applyBorder="1" applyAlignment="1">
      <alignment horizontal="center" wrapText="1"/>
    </xf>
    <xf numFmtId="0" fontId="5" fillId="0" borderId="0" xfId="50" applyFont="1" applyFill="1" applyAlignment="1">
      <alignment horizontal="left"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6" fillId="0" borderId="0" xfId="50" applyFont="1" applyFill="1" applyAlignment="1">
      <alignment horizontal="left" vertical="center" wrapText="1"/>
    </xf>
    <xf numFmtId="0" fontId="7" fillId="0" borderId="0" xfId="0" applyFont="1" applyFill="1" applyBorder="1" applyAlignment="1">
      <alignment horizontal="right" vertical="center"/>
    </xf>
    <xf numFmtId="179" fontId="4" fillId="0" borderId="6" xfId="50" applyNumberFormat="1" applyFont="1" applyFill="1" applyBorder="1" applyAlignment="1">
      <alignment horizontal="center" vertical="center" wrapText="1"/>
    </xf>
    <xf numFmtId="17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top" wrapText="1"/>
    </xf>
    <xf numFmtId="0" fontId="4" fillId="0" borderId="4" xfId="50" applyFont="1" applyFill="1" applyBorder="1" applyAlignment="1">
      <alignment horizontal="center" wrapText="1"/>
    </xf>
    <xf numFmtId="0" fontId="8" fillId="0" borderId="1" xfId="50" applyFont="1" applyFill="1" applyBorder="1" applyAlignment="1">
      <alignment horizontal="center" vertical="center" wrapText="1"/>
    </xf>
    <xf numFmtId="179" fontId="5"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8" fillId="0" borderId="0" xfId="5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lignment vertical="center"/>
    </xf>
    <xf numFmtId="0" fontId="11" fillId="0" borderId="0" xfId="0" applyFont="1" applyFill="1" applyBorder="1" applyAlignment="1"/>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80" fontId="14" fillId="0" borderId="1" xfId="0" applyNumberFormat="1" applyFont="1" applyFill="1" applyBorder="1" applyAlignment="1">
      <alignment horizontal="right" vertical="center" shrinkToFit="1"/>
    </xf>
    <xf numFmtId="180" fontId="11" fillId="0" borderId="1" xfId="0" applyNumberFormat="1" applyFont="1" applyFill="1" applyBorder="1" applyAlignment="1">
      <alignment horizontal="right" vertical="center" shrinkToFi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0" xfId="0" applyFont="1" applyFill="1" applyBorder="1" applyAlignment="1">
      <alignment horizontal="justify"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50" applyFont="1" applyFill="1" applyAlignment="1">
      <alignment horizontal="left" vertical="center" wrapText="1"/>
    </xf>
    <xf numFmtId="10" fontId="14" fillId="0" borderId="1" xfId="0" applyNumberFormat="1" applyFont="1" applyFill="1" applyBorder="1" applyAlignment="1">
      <alignment horizontal="right" vertical="center"/>
    </xf>
    <xf numFmtId="10" fontId="11" fillId="0" borderId="1" xfId="0" applyNumberFormat="1" applyFont="1" applyFill="1" applyBorder="1" applyAlignment="1">
      <alignment horizontal="right" vertical="center"/>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7" fillId="0" borderId="0" xfId="0" applyFont="1" applyFill="1" applyAlignment="1">
      <alignment horizontal="left" vertical="center"/>
    </xf>
    <xf numFmtId="0" fontId="17" fillId="0" borderId="0" xfId="0" applyFont="1" applyFill="1" applyBorder="1" applyAlignment="1">
      <alignment horizontal="right" vertical="center"/>
    </xf>
    <xf numFmtId="0" fontId="17" fillId="0" borderId="1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3" xfId="0"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9" fillId="0" borderId="0" xfId="0" applyFont="1" applyFill="1" applyBorder="1" applyAlignment="1">
      <alignment horizontal="center"/>
    </xf>
    <xf numFmtId="0" fontId="20"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0" fontId="11" fillId="0" borderId="14"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7" fillId="0" borderId="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horizontal="right" vertical="center" shrinkToFit="1"/>
    </xf>
    <xf numFmtId="0" fontId="17" fillId="0" borderId="0" xfId="0" applyFont="1" applyFill="1" applyBorder="1" applyAlignment="1">
      <alignment horizontal="left" vertical="center" wrapText="1"/>
    </xf>
    <xf numFmtId="0" fontId="10" fillId="0" borderId="0" xfId="50" applyFont="1" applyFill="1" applyAlignment="1">
      <alignment horizontal="left" vertical="center" wrapText="1"/>
    </xf>
    <xf numFmtId="0" fontId="19"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11" fillId="0" borderId="4" xfId="0" applyNumberFormat="1" applyFont="1" applyFill="1" applyBorder="1" applyAlignment="1">
      <alignment horizontal="center" vertical="center" shrinkToFit="1"/>
    </xf>
    <xf numFmtId="4" fontId="11" fillId="0" borderId="2"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wrapText="1" shrinkToFit="1"/>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176" fontId="11" fillId="0" borderId="1" xfId="0" applyNumberFormat="1" applyFont="1" applyFill="1" applyBorder="1" applyAlignment="1">
      <alignment horizontal="right" vertical="center" wrapText="1" shrinkToFit="1"/>
    </xf>
    <xf numFmtId="176" fontId="15" fillId="0" borderId="1" xfId="0" applyNumberFormat="1" applyFont="1" applyFill="1" applyBorder="1" applyAlignment="1">
      <alignment vertical="center"/>
    </xf>
    <xf numFmtId="0" fontId="15" fillId="0" borderId="0" xfId="52" applyFont="1" applyFill="1" applyBorder="1" applyAlignment="1">
      <alignment vertical="center"/>
    </xf>
    <xf numFmtId="0" fontId="17" fillId="0" borderId="0" xfId="0" applyFont="1" applyFill="1" applyBorder="1" applyAlignment="1">
      <alignment horizontal="right"/>
    </xf>
    <xf numFmtId="0" fontId="11" fillId="0" borderId="12"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21" fillId="0" borderId="0" xfId="0" applyFont="1" applyFill="1" applyBorder="1" applyAlignment="1">
      <alignment vertical="center"/>
    </xf>
    <xf numFmtId="0" fontId="21" fillId="0" borderId="0" xfId="0" applyNumberFormat="1" applyFont="1" applyFill="1" applyBorder="1" applyAlignment="1" applyProtection="1">
      <alignment horizontal="right" vertical="center"/>
    </xf>
    <xf numFmtId="0" fontId="11" fillId="0" borderId="15" xfId="0" applyNumberFormat="1" applyFont="1" applyFill="1" applyBorder="1" applyAlignment="1">
      <alignment horizontal="center" vertical="center"/>
    </xf>
    <xf numFmtId="0" fontId="11" fillId="0" borderId="15" xfId="0" applyNumberFormat="1" applyFont="1" applyFill="1" applyBorder="1" applyAlignment="1">
      <alignment horizontal="left" vertical="center"/>
    </xf>
    <xf numFmtId="4" fontId="11" fillId="0" borderId="15" xfId="0" applyNumberFormat="1" applyFont="1" applyFill="1" applyBorder="1" applyAlignment="1">
      <alignment horizontal="right" vertical="center"/>
    </xf>
    <xf numFmtId="0" fontId="11" fillId="0" borderId="15" xfId="0" applyNumberFormat="1" applyFont="1" applyFill="1" applyBorder="1" applyAlignment="1">
      <alignment horizontal="left" vertical="center" wrapText="1"/>
    </xf>
    <xf numFmtId="0" fontId="11" fillId="0" borderId="15" xfId="0" applyNumberFormat="1" applyFont="1" applyFill="1" applyBorder="1" applyAlignment="1">
      <alignment horizontal="center" vertical="center" wrapText="1"/>
    </xf>
    <xf numFmtId="0" fontId="14" fillId="0" borderId="15" xfId="0" applyNumberFormat="1" applyFont="1" applyFill="1" applyBorder="1" applyAlignment="1">
      <alignment horizontal="left" vertical="center" wrapText="1"/>
    </xf>
    <xf numFmtId="4" fontId="11" fillId="0" borderId="15" xfId="0" applyNumberFormat="1" applyFont="1" applyFill="1" applyBorder="1" applyAlignment="1">
      <alignment horizontal="right" vertical="center" wrapText="1"/>
    </xf>
    <xf numFmtId="0" fontId="11" fillId="0" borderId="1"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4" fontId="11" fillId="0" borderId="1" xfId="0" applyNumberFormat="1" applyFont="1" applyFill="1" applyBorder="1" applyAlignment="1">
      <alignment horizontal="right" vertical="center" shrinkToFit="1"/>
    </xf>
    <xf numFmtId="0" fontId="17" fillId="0" borderId="0" xfId="49" applyFont="1" applyFill="1" applyBorder="1" applyAlignment="1" applyProtection="1">
      <alignment horizontal="left" vertical="center"/>
      <protection locked="0"/>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2" fillId="0" borderId="0" xfId="0" applyFont="1" applyFill="1" applyBorder="1" applyAlignment="1">
      <alignment horizontal="center"/>
    </xf>
    <xf numFmtId="0" fontId="17" fillId="0" borderId="0" xfId="51" applyFont="1" applyFill="1" applyAlignment="1">
      <alignment vertical="center"/>
    </xf>
    <xf numFmtId="0" fontId="21" fillId="0" borderId="10" xfId="0" applyNumberFormat="1" applyFont="1" applyFill="1" applyBorder="1" applyAlignment="1" applyProtection="1">
      <alignment horizontal="right" vertical="center" wrapText="1"/>
    </xf>
    <xf numFmtId="0" fontId="11" fillId="0" borderId="15" xfId="0" applyNumberFormat="1" applyFont="1" applyFill="1" applyBorder="1" applyAlignment="1">
      <alignment horizontal="right" vertical="center"/>
    </xf>
    <xf numFmtId="0" fontId="10" fillId="0" borderId="0" xfId="0" applyFont="1" applyFill="1" applyAlignment="1">
      <alignment vertical="center"/>
    </xf>
    <xf numFmtId="0" fontId="15" fillId="0" borderId="0" xfId="0" applyFont="1" applyFill="1" applyAlignment="1"/>
    <xf numFmtId="0" fontId="22" fillId="0" borderId="0" xfId="0" applyFont="1" applyFill="1" applyAlignment="1">
      <alignment horizontal="center" vertical="center"/>
    </xf>
    <xf numFmtId="0" fontId="23" fillId="0" borderId="15"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9"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E28" sqref="E28:F28"/>
    </sheetView>
  </sheetViews>
  <sheetFormatPr defaultColWidth="9" defaultRowHeight="13.5" outlineLevelCol="1"/>
  <cols>
    <col min="1" max="1" width="37" style="44" customWidth="1"/>
    <col min="2" max="2" width="52.75" style="44" customWidth="1"/>
    <col min="3" max="16384" width="9" style="44"/>
  </cols>
  <sheetData>
    <row r="1" ht="15" customHeight="1" spans="1:2">
      <c r="A1" s="158" t="s">
        <v>0</v>
      </c>
      <c r="B1" s="158" t="s">
        <v>1</v>
      </c>
    </row>
    <row r="2" ht="15" customHeight="1" spans="1:2">
      <c r="A2" s="158" t="s">
        <v>2</v>
      </c>
      <c r="B2" s="158" t="s">
        <v>3</v>
      </c>
    </row>
    <row r="3" ht="15" customHeight="1" spans="1:2">
      <c r="A3" s="158" t="s">
        <v>4</v>
      </c>
      <c r="B3" s="158" t="s">
        <v>5</v>
      </c>
    </row>
    <row r="4" ht="15" customHeight="1" spans="1:2">
      <c r="A4" s="158" t="s">
        <v>6</v>
      </c>
      <c r="B4" s="158" t="s">
        <v>7</v>
      </c>
    </row>
    <row r="5" ht="15" customHeight="1" spans="1:2">
      <c r="A5" s="158" t="s">
        <v>8</v>
      </c>
      <c r="B5" s="158" t="s">
        <v>9</v>
      </c>
    </row>
    <row r="6" ht="15" customHeight="1" spans="1:2">
      <c r="A6" s="158" t="s">
        <v>10</v>
      </c>
      <c r="B6" s="158" t="s">
        <v>11</v>
      </c>
    </row>
    <row r="7" ht="15" customHeight="1" spans="1:2">
      <c r="A7" s="158" t="s">
        <v>12</v>
      </c>
      <c r="B7" s="158" t="s">
        <v>13</v>
      </c>
    </row>
    <row r="8" ht="15" customHeight="1" spans="1:2">
      <c r="A8" s="158" t="s">
        <v>14</v>
      </c>
      <c r="B8" s="158"/>
    </row>
    <row r="9" ht="15" customHeight="1" spans="1:2">
      <c r="A9" s="158" t="s">
        <v>15</v>
      </c>
      <c r="B9" s="158" t="s">
        <v>16</v>
      </c>
    </row>
    <row r="10" ht="15" customHeight="1" spans="1:2">
      <c r="A10" s="158" t="s">
        <v>17</v>
      </c>
      <c r="B10" s="158" t="s">
        <v>18</v>
      </c>
    </row>
    <row r="11" ht="15" customHeight="1" spans="1:2">
      <c r="A11" s="158" t="s">
        <v>19</v>
      </c>
      <c r="B11" s="158" t="s">
        <v>20</v>
      </c>
    </row>
    <row r="12" ht="15" customHeight="1" spans="1:2">
      <c r="A12" s="158" t="s">
        <v>21</v>
      </c>
      <c r="B12" s="158"/>
    </row>
    <row r="13" ht="15" customHeight="1" spans="1:2">
      <c r="A13" s="158" t="s">
        <v>22</v>
      </c>
      <c r="B13" s="158" t="s">
        <v>23</v>
      </c>
    </row>
    <row r="14" ht="15" customHeight="1" spans="1:2">
      <c r="A14" s="158" t="s">
        <v>24</v>
      </c>
      <c r="B14" s="158" t="s">
        <v>25</v>
      </c>
    </row>
    <row r="15" ht="15" customHeight="1" spans="1:2">
      <c r="A15" s="158" t="s">
        <v>26</v>
      </c>
      <c r="B15" s="158" t="s">
        <v>27</v>
      </c>
    </row>
    <row r="16" ht="15" customHeight="1" spans="1:2">
      <c r="A16" s="158" t="s">
        <v>28</v>
      </c>
      <c r="B16" s="158" t="s">
        <v>29</v>
      </c>
    </row>
    <row r="17" ht="15" customHeight="1" spans="1:2">
      <c r="A17" s="158" t="s">
        <v>30</v>
      </c>
      <c r="B17" s="158" t="s">
        <v>31</v>
      </c>
    </row>
    <row r="18" ht="15" customHeight="1" spans="1:2">
      <c r="A18" s="158" t="s">
        <v>32</v>
      </c>
      <c r="B18" s="158" t="s">
        <v>33</v>
      </c>
    </row>
    <row r="19" ht="15" customHeight="1" spans="1:2">
      <c r="A19" s="158" t="s">
        <v>34</v>
      </c>
      <c r="B19" s="158" t="s">
        <v>35</v>
      </c>
    </row>
    <row r="20" ht="15" customHeight="1" spans="1:2">
      <c r="A20" s="158" t="s">
        <v>36</v>
      </c>
      <c r="B20" s="158" t="s">
        <v>37</v>
      </c>
    </row>
    <row r="21" ht="15" customHeight="1" spans="1:2">
      <c r="A21" s="158" t="s">
        <v>38</v>
      </c>
      <c r="B21" s="158" t="s">
        <v>39</v>
      </c>
    </row>
    <row r="22" ht="15" customHeight="1" spans="1:2">
      <c r="A22" s="158" t="s">
        <v>40</v>
      </c>
      <c r="B22" s="158" t="s">
        <v>41</v>
      </c>
    </row>
    <row r="23" ht="15" customHeight="1" spans="1:2">
      <c r="A23" s="158" t="s">
        <v>42</v>
      </c>
      <c r="B23" s="158" t="s">
        <v>43</v>
      </c>
    </row>
    <row r="24" ht="15" customHeight="1" spans="1:2">
      <c r="A24" s="158" t="s">
        <v>44</v>
      </c>
      <c r="B24" s="158" t="s">
        <v>20</v>
      </c>
    </row>
    <row r="25" ht="15" customHeight="1" spans="1:2">
      <c r="A25" s="158" t="s">
        <v>45</v>
      </c>
      <c r="B25" s="158" t="s">
        <v>46</v>
      </c>
    </row>
    <row r="26" ht="15" customHeight="1" spans="1:2">
      <c r="A26" s="158" t="s">
        <v>47</v>
      </c>
      <c r="B26" s="158" t="s">
        <v>48</v>
      </c>
    </row>
    <row r="27" ht="15" customHeight="1" spans="1:2">
      <c r="A27" s="158" t="s">
        <v>49</v>
      </c>
      <c r="B27" s="158" t="s">
        <v>50</v>
      </c>
    </row>
    <row r="28" ht="15" customHeight="1" spans="1:2">
      <c r="A28" s="158" t="s">
        <v>51</v>
      </c>
      <c r="B28" s="158" t="s">
        <v>52</v>
      </c>
    </row>
    <row r="29" ht="15" customHeight="1" spans="1:2">
      <c r="A29" s="158" t="s">
        <v>53</v>
      </c>
      <c r="B29" s="158" t="s">
        <v>54</v>
      </c>
    </row>
    <row r="30" ht="15" customHeight="1" spans="1:2">
      <c r="A30" s="158" t="s">
        <v>55</v>
      </c>
      <c r="B30" s="158"/>
    </row>
    <row r="31" ht="15" customHeight="1" spans="1:2">
      <c r="A31" s="158" t="s">
        <v>56</v>
      </c>
      <c r="B31" s="158" t="s">
        <v>27</v>
      </c>
    </row>
    <row r="32" ht="15" customHeight="1" spans="1:2">
      <c r="A32" s="158" t="s">
        <v>57</v>
      </c>
      <c r="B32" s="158" t="s">
        <v>58</v>
      </c>
    </row>
  </sheetData>
  <dataValidations count="1">
    <dataValidation type="list" allowBlank="1" sqref="B29 B31 B14:B16 B20:B23 B25:B27">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selection activeCell="E28" sqref="E28:F28"/>
    </sheetView>
  </sheetViews>
  <sheetFormatPr defaultColWidth="9" defaultRowHeight="13.5"/>
  <cols>
    <col min="1" max="1" width="7.375" style="44" customWidth="1"/>
    <col min="2" max="2" width="7.5" style="44" customWidth="1"/>
    <col min="3" max="3" width="7.25" style="44" customWidth="1"/>
    <col min="4" max="4" width="8.375" style="44" customWidth="1"/>
    <col min="5" max="5" width="9.5" style="44" customWidth="1"/>
    <col min="6" max="6" width="9.25" style="44" customWidth="1"/>
    <col min="7" max="7" width="8.375" style="44" customWidth="1"/>
    <col min="8" max="8" width="11.875" style="44" customWidth="1"/>
    <col min="9" max="9" width="10.625" style="44" customWidth="1"/>
    <col min="10" max="10" width="8.375" style="44" customWidth="1"/>
    <col min="11" max="11" width="10.5" style="44" customWidth="1"/>
    <col min="12" max="12" width="11" style="44" customWidth="1"/>
    <col min="13" max="16384" width="9" style="44"/>
  </cols>
  <sheetData>
    <row r="1" ht="22.5" spans="1:12">
      <c r="A1" s="46" t="s">
        <v>499</v>
      </c>
      <c r="B1" s="46"/>
      <c r="C1" s="46"/>
      <c r="D1" s="46"/>
      <c r="E1" s="46"/>
      <c r="F1" s="46"/>
      <c r="G1" s="46"/>
      <c r="H1" s="46"/>
      <c r="I1" s="46"/>
      <c r="J1" s="46"/>
      <c r="K1" s="113"/>
      <c r="L1" s="113"/>
    </row>
    <row r="2" ht="14.25" spans="1:12">
      <c r="A2" s="70"/>
      <c r="B2" s="70"/>
      <c r="C2" s="70"/>
      <c r="D2" s="70"/>
      <c r="E2" s="70"/>
      <c r="F2" s="70"/>
      <c r="G2" s="70"/>
      <c r="H2" s="70"/>
      <c r="I2" s="70"/>
      <c r="J2" s="113"/>
      <c r="K2" s="113"/>
      <c r="L2" s="77" t="s">
        <v>500</v>
      </c>
    </row>
    <row r="3" ht="25.15" customHeight="1" spans="1:12">
      <c r="A3" s="76" t="s">
        <v>494</v>
      </c>
      <c r="B3" s="76"/>
      <c r="C3" s="76"/>
      <c r="D3" s="76"/>
      <c r="E3" s="76"/>
      <c r="F3" s="69"/>
      <c r="G3" s="70"/>
      <c r="H3" s="70"/>
      <c r="I3" s="70"/>
      <c r="J3" s="113"/>
      <c r="K3" s="113"/>
      <c r="L3" s="77" t="s">
        <v>277</v>
      </c>
    </row>
    <row r="4" ht="24" customHeight="1" spans="1:12">
      <c r="A4" s="137" t="s">
        <v>65</v>
      </c>
      <c r="B4" s="137"/>
      <c r="C4" s="137"/>
      <c r="D4" s="137"/>
      <c r="E4" s="138" t="s">
        <v>257</v>
      </c>
      <c r="F4" s="139"/>
      <c r="G4" s="140"/>
      <c r="H4" s="137" t="s">
        <v>258</v>
      </c>
      <c r="I4" s="137" t="s">
        <v>259</v>
      </c>
      <c r="J4" s="137" t="s">
        <v>166</v>
      </c>
      <c r="K4" s="137"/>
      <c r="L4" s="137"/>
    </row>
    <row r="5" spans="1:12">
      <c r="A5" s="137" t="s">
        <v>181</v>
      </c>
      <c r="B5" s="137"/>
      <c r="C5" s="137"/>
      <c r="D5" s="137" t="s">
        <v>182</v>
      </c>
      <c r="E5" s="141"/>
      <c r="F5" s="142"/>
      <c r="G5" s="143"/>
      <c r="H5" s="137"/>
      <c r="I5" s="137"/>
      <c r="J5" s="137" t="s">
        <v>188</v>
      </c>
      <c r="K5" s="137" t="s">
        <v>501</v>
      </c>
      <c r="L5" s="137" t="s">
        <v>502</v>
      </c>
    </row>
    <row r="6" spans="1:12">
      <c r="A6" s="137"/>
      <c r="B6" s="137"/>
      <c r="C6" s="137"/>
      <c r="D6" s="137"/>
      <c r="E6" s="144" t="s">
        <v>188</v>
      </c>
      <c r="F6" s="144" t="s">
        <v>501</v>
      </c>
      <c r="G6" s="144" t="s">
        <v>502</v>
      </c>
      <c r="H6" s="137"/>
      <c r="I6" s="137"/>
      <c r="J6" s="137"/>
      <c r="K6" s="137"/>
      <c r="L6" s="137" t="s">
        <v>265</v>
      </c>
    </row>
    <row r="7" spans="1:12">
      <c r="A7" s="137"/>
      <c r="B7" s="137"/>
      <c r="C7" s="137"/>
      <c r="D7" s="137"/>
      <c r="E7" s="145"/>
      <c r="F7" s="145"/>
      <c r="G7" s="145"/>
      <c r="H7" s="137"/>
      <c r="I7" s="137"/>
      <c r="J7" s="137"/>
      <c r="K7" s="137"/>
      <c r="L7" s="137"/>
    </row>
    <row r="8" ht="19.15" customHeight="1" spans="1:12">
      <c r="A8" s="137" t="s">
        <v>185</v>
      </c>
      <c r="B8" s="137" t="s">
        <v>186</v>
      </c>
      <c r="C8" s="137" t="s">
        <v>187</v>
      </c>
      <c r="D8" s="137" t="s">
        <v>69</v>
      </c>
      <c r="E8" s="137">
        <v>1</v>
      </c>
      <c r="F8" s="137">
        <v>2</v>
      </c>
      <c r="G8" s="137">
        <v>3</v>
      </c>
      <c r="H8" s="137">
        <v>4</v>
      </c>
      <c r="I8" s="137">
        <v>5</v>
      </c>
      <c r="J8" s="137">
        <v>6</v>
      </c>
      <c r="K8" s="137">
        <v>7</v>
      </c>
      <c r="L8" s="137">
        <v>8</v>
      </c>
    </row>
    <row r="9" ht="18" customHeight="1" spans="1:12">
      <c r="A9" s="137"/>
      <c r="B9" s="137"/>
      <c r="C9" s="137"/>
      <c r="D9" s="137" t="s">
        <v>188</v>
      </c>
      <c r="E9" s="137"/>
      <c r="F9" s="137"/>
      <c r="G9" s="97"/>
      <c r="H9" s="97"/>
      <c r="I9" s="97"/>
      <c r="J9" s="97"/>
      <c r="K9" s="97"/>
      <c r="L9" s="146"/>
    </row>
    <row r="10" spans="1:12">
      <c r="A10" s="107"/>
      <c r="B10" s="107"/>
      <c r="C10" s="107"/>
      <c r="D10" s="107"/>
      <c r="E10" s="107"/>
      <c r="F10" s="107"/>
      <c r="G10" s="146"/>
      <c r="H10" s="146"/>
      <c r="I10" s="146"/>
      <c r="J10" s="146"/>
      <c r="K10" s="146"/>
      <c r="L10" s="146"/>
    </row>
    <row r="11" spans="1:12">
      <c r="A11" s="107"/>
      <c r="B11" s="107"/>
      <c r="C11" s="107"/>
      <c r="D11" s="107"/>
      <c r="E11" s="107"/>
      <c r="F11" s="107"/>
      <c r="G11" s="146"/>
      <c r="H11" s="146"/>
      <c r="I11" s="146"/>
      <c r="J11" s="146"/>
      <c r="K11" s="146"/>
      <c r="L11" s="146"/>
    </row>
    <row r="12" spans="1:12">
      <c r="A12" s="107"/>
      <c r="B12" s="107"/>
      <c r="C12" s="107"/>
      <c r="D12" s="107"/>
      <c r="E12" s="107"/>
      <c r="F12" s="107"/>
      <c r="G12" s="146"/>
      <c r="H12" s="146"/>
      <c r="I12" s="146"/>
      <c r="J12" s="146"/>
      <c r="K12" s="146"/>
      <c r="L12" s="146"/>
    </row>
    <row r="13" spans="1:12">
      <c r="A13" s="107"/>
      <c r="B13" s="107"/>
      <c r="C13" s="107"/>
      <c r="D13" s="107"/>
      <c r="E13" s="107"/>
      <c r="F13" s="107"/>
      <c r="G13" s="146"/>
      <c r="H13" s="146"/>
      <c r="I13" s="146"/>
      <c r="J13" s="146"/>
      <c r="K13" s="146"/>
      <c r="L13" s="146"/>
    </row>
    <row r="14" spans="1:12">
      <c r="A14" s="107"/>
      <c r="B14" s="107"/>
      <c r="C14" s="107"/>
      <c r="D14" s="107"/>
      <c r="E14" s="107"/>
      <c r="F14" s="107"/>
      <c r="G14" s="146"/>
      <c r="H14" s="146"/>
      <c r="I14" s="146"/>
      <c r="J14" s="146"/>
      <c r="K14" s="146"/>
      <c r="L14" s="146"/>
    </row>
    <row r="15" spans="1:12">
      <c r="A15" s="107"/>
      <c r="B15" s="107"/>
      <c r="C15" s="107"/>
      <c r="D15" s="107"/>
      <c r="E15" s="107"/>
      <c r="F15" s="107"/>
      <c r="G15" s="146"/>
      <c r="H15" s="146"/>
      <c r="I15" s="146"/>
      <c r="J15" s="146"/>
      <c r="K15" s="146"/>
      <c r="L15" s="146"/>
    </row>
    <row r="16" spans="1:12">
      <c r="A16" s="107"/>
      <c r="B16" s="107"/>
      <c r="C16" s="107"/>
      <c r="D16" s="107"/>
      <c r="E16" s="107"/>
      <c r="F16" s="107"/>
      <c r="G16" s="146"/>
      <c r="H16" s="146"/>
      <c r="I16" s="146"/>
      <c r="J16" s="146"/>
      <c r="K16" s="146"/>
      <c r="L16" s="146"/>
    </row>
    <row r="17" ht="21" customHeight="1" spans="1:12">
      <c r="A17" s="69" t="s">
        <v>503</v>
      </c>
      <c r="B17" s="69"/>
      <c r="C17" s="69"/>
      <c r="D17" s="69"/>
      <c r="E17" s="69"/>
      <c r="F17" s="69"/>
      <c r="G17" s="69"/>
      <c r="H17" s="69"/>
      <c r="I17" s="69"/>
      <c r="J17" s="95"/>
      <c r="K17" s="113"/>
      <c r="L17" s="113"/>
    </row>
    <row r="18" ht="21" customHeight="1" spans="1:12">
      <c r="A18" s="147" t="s">
        <v>498</v>
      </c>
      <c r="B18" s="147"/>
      <c r="C18" s="147"/>
      <c r="D18" s="147"/>
      <c r="E18" s="147"/>
      <c r="F18" s="147"/>
      <c r="G18" s="147"/>
      <c r="H18" s="147"/>
      <c r="I18" s="147"/>
      <c r="J18" s="113"/>
      <c r="K18" s="113"/>
      <c r="L18" s="113"/>
    </row>
  </sheetData>
  <mergeCells count="27">
    <mergeCell ref="A1:J1"/>
    <mergeCell ref="A3:E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E28" sqref="E28:F28"/>
    </sheetView>
  </sheetViews>
  <sheetFormatPr defaultColWidth="9" defaultRowHeight="13.5" outlineLevelCol="4"/>
  <cols>
    <col min="1" max="1" width="39.25" style="44" customWidth="1"/>
    <col min="2" max="2" width="6.125" style="44" customWidth="1"/>
    <col min="3" max="5" width="15" style="44" customWidth="1"/>
    <col min="6" max="16384" width="9" style="44"/>
  </cols>
  <sheetData>
    <row r="1" ht="22.5" spans="1:5">
      <c r="A1" s="46" t="s">
        <v>504</v>
      </c>
      <c r="B1" s="46"/>
      <c r="C1" s="46"/>
      <c r="D1" s="46"/>
      <c r="E1" s="46"/>
    </row>
    <row r="2" spans="1:5">
      <c r="A2" s="128"/>
      <c r="B2" s="128"/>
      <c r="C2" s="128"/>
      <c r="D2" s="128"/>
      <c r="E2" s="129" t="s">
        <v>505</v>
      </c>
    </row>
    <row r="3" spans="1:5">
      <c r="A3" s="128" t="s">
        <v>61</v>
      </c>
      <c r="B3" s="128"/>
      <c r="C3" s="128"/>
      <c r="D3" s="128"/>
      <c r="E3" s="129" t="s">
        <v>277</v>
      </c>
    </row>
    <row r="4" ht="15" customHeight="1" spans="1:5">
      <c r="A4" s="134" t="s">
        <v>506</v>
      </c>
      <c r="B4" s="134" t="s">
        <v>66</v>
      </c>
      <c r="C4" s="134" t="s">
        <v>507</v>
      </c>
      <c r="D4" s="134" t="s">
        <v>508</v>
      </c>
      <c r="E4" s="134" t="s">
        <v>509</v>
      </c>
    </row>
    <row r="5" ht="15" customHeight="1" spans="1:5">
      <c r="A5" s="134" t="s">
        <v>510</v>
      </c>
      <c r="B5" s="134"/>
      <c r="C5" s="134" t="s">
        <v>70</v>
      </c>
      <c r="D5" s="134" t="s">
        <v>71</v>
      </c>
      <c r="E5" s="134" t="s">
        <v>79</v>
      </c>
    </row>
    <row r="6" ht="15" customHeight="1" spans="1:5">
      <c r="A6" s="135" t="s">
        <v>511</v>
      </c>
      <c r="B6" s="134" t="s">
        <v>70</v>
      </c>
      <c r="C6" s="134" t="s">
        <v>512</v>
      </c>
      <c r="D6" s="134" t="s">
        <v>512</v>
      </c>
      <c r="E6" s="134" t="s">
        <v>512</v>
      </c>
    </row>
    <row r="7" ht="15" customHeight="1" spans="1:5">
      <c r="A7" s="133" t="s">
        <v>513</v>
      </c>
      <c r="B7" s="134" t="s">
        <v>71</v>
      </c>
      <c r="C7" s="136">
        <v>14000</v>
      </c>
      <c r="D7" s="136">
        <v>16964.37</v>
      </c>
      <c r="E7" s="136">
        <v>16964.37</v>
      </c>
    </row>
    <row r="8" ht="15" customHeight="1" spans="1:5">
      <c r="A8" s="133" t="s">
        <v>514</v>
      </c>
      <c r="B8" s="134" t="s">
        <v>79</v>
      </c>
      <c r="C8" s="136"/>
      <c r="D8" s="136"/>
      <c r="E8" s="136"/>
    </row>
    <row r="9" ht="15" customHeight="1" spans="1:5">
      <c r="A9" s="133" t="s">
        <v>515</v>
      </c>
      <c r="B9" s="134" t="s">
        <v>83</v>
      </c>
      <c r="C9" s="136">
        <v>14000</v>
      </c>
      <c r="D9" s="136">
        <v>13952.37</v>
      </c>
      <c r="E9" s="136">
        <v>13952.37</v>
      </c>
    </row>
    <row r="10" ht="15" customHeight="1" spans="1:5">
      <c r="A10" s="133" t="s">
        <v>516</v>
      </c>
      <c r="B10" s="134" t="s">
        <v>87</v>
      </c>
      <c r="C10" s="136"/>
      <c r="D10" s="136"/>
      <c r="E10" s="136"/>
    </row>
    <row r="11" ht="15" customHeight="1" spans="1:5">
      <c r="A11" s="133" t="s">
        <v>517</v>
      </c>
      <c r="B11" s="134" t="s">
        <v>91</v>
      </c>
      <c r="C11" s="136">
        <v>14000</v>
      </c>
      <c r="D11" s="136">
        <v>13952.37</v>
      </c>
      <c r="E11" s="136">
        <v>13952.37</v>
      </c>
    </row>
    <row r="12" ht="15" customHeight="1" spans="1:5">
      <c r="A12" s="133" t="s">
        <v>518</v>
      </c>
      <c r="B12" s="134" t="s">
        <v>95</v>
      </c>
      <c r="C12" s="136"/>
      <c r="D12" s="136">
        <v>3012</v>
      </c>
      <c r="E12" s="136">
        <v>3012</v>
      </c>
    </row>
    <row r="13" ht="15" customHeight="1" spans="1:5">
      <c r="A13" s="133" t="s">
        <v>519</v>
      </c>
      <c r="B13" s="134" t="s">
        <v>99</v>
      </c>
      <c r="C13" s="134" t="s">
        <v>512</v>
      </c>
      <c r="D13" s="134" t="s">
        <v>512</v>
      </c>
      <c r="E13" s="136">
        <v>3012</v>
      </c>
    </row>
    <row r="14" ht="15" customHeight="1" spans="1:5">
      <c r="A14" s="133" t="s">
        <v>520</v>
      </c>
      <c r="B14" s="134" t="s">
        <v>102</v>
      </c>
      <c r="C14" s="134" t="s">
        <v>512</v>
      </c>
      <c r="D14" s="134" t="s">
        <v>512</v>
      </c>
      <c r="E14" s="136"/>
    </row>
    <row r="15" ht="15" customHeight="1" spans="1:5">
      <c r="A15" s="133" t="s">
        <v>521</v>
      </c>
      <c r="B15" s="134" t="s">
        <v>105</v>
      </c>
      <c r="C15" s="134" t="s">
        <v>512</v>
      </c>
      <c r="D15" s="134" t="s">
        <v>512</v>
      </c>
      <c r="E15" s="136"/>
    </row>
    <row r="16" ht="15" customHeight="1" spans="1:5">
      <c r="A16" s="133" t="s">
        <v>522</v>
      </c>
      <c r="B16" s="134" t="s">
        <v>108</v>
      </c>
      <c r="C16" s="134" t="s">
        <v>512</v>
      </c>
      <c r="D16" s="134" t="s">
        <v>512</v>
      </c>
      <c r="E16" s="134" t="s">
        <v>512</v>
      </c>
    </row>
    <row r="17" ht="15" customHeight="1" spans="1:5">
      <c r="A17" s="133" t="s">
        <v>523</v>
      </c>
      <c r="B17" s="134" t="s">
        <v>111</v>
      </c>
      <c r="C17" s="134" t="s">
        <v>512</v>
      </c>
      <c r="D17" s="134" t="s">
        <v>512</v>
      </c>
      <c r="E17" s="136"/>
    </row>
    <row r="18" ht="15" customHeight="1" spans="1:5">
      <c r="A18" s="133" t="s">
        <v>524</v>
      </c>
      <c r="B18" s="134" t="s">
        <v>114</v>
      </c>
      <c r="C18" s="134" t="s">
        <v>512</v>
      </c>
      <c r="D18" s="134" t="s">
        <v>512</v>
      </c>
      <c r="E18" s="136"/>
    </row>
    <row r="19" ht="15" customHeight="1" spans="1:5">
      <c r="A19" s="133" t="s">
        <v>525</v>
      </c>
      <c r="B19" s="134" t="s">
        <v>117</v>
      </c>
      <c r="C19" s="134" t="s">
        <v>512</v>
      </c>
      <c r="D19" s="134" t="s">
        <v>512</v>
      </c>
      <c r="E19" s="136"/>
    </row>
    <row r="20" ht="15" customHeight="1" spans="1:5">
      <c r="A20" s="133" t="s">
        <v>526</v>
      </c>
      <c r="B20" s="134" t="s">
        <v>120</v>
      </c>
      <c r="C20" s="134" t="s">
        <v>512</v>
      </c>
      <c r="D20" s="134" t="s">
        <v>512</v>
      </c>
      <c r="E20" s="136">
        <v>1</v>
      </c>
    </row>
    <row r="21" ht="15" customHeight="1" spans="1:5">
      <c r="A21" s="133" t="s">
        <v>527</v>
      </c>
      <c r="B21" s="134" t="s">
        <v>123</v>
      </c>
      <c r="C21" s="134" t="s">
        <v>512</v>
      </c>
      <c r="D21" s="134" t="s">
        <v>512</v>
      </c>
      <c r="E21" s="136">
        <v>5</v>
      </c>
    </row>
    <row r="22" ht="15" customHeight="1" spans="1:5">
      <c r="A22" s="133" t="s">
        <v>528</v>
      </c>
      <c r="B22" s="134" t="s">
        <v>126</v>
      </c>
      <c r="C22" s="134" t="s">
        <v>512</v>
      </c>
      <c r="D22" s="134" t="s">
        <v>512</v>
      </c>
      <c r="E22" s="136"/>
    </row>
    <row r="23" ht="15" customHeight="1" spans="1:5">
      <c r="A23" s="133" t="s">
        <v>529</v>
      </c>
      <c r="B23" s="134" t="s">
        <v>129</v>
      </c>
      <c r="C23" s="134" t="s">
        <v>512</v>
      </c>
      <c r="D23" s="134" t="s">
        <v>512</v>
      </c>
      <c r="E23" s="136">
        <v>44</v>
      </c>
    </row>
    <row r="24" ht="15" customHeight="1" spans="1:5">
      <c r="A24" s="133" t="s">
        <v>530</v>
      </c>
      <c r="B24" s="134" t="s">
        <v>132</v>
      </c>
      <c r="C24" s="134" t="s">
        <v>512</v>
      </c>
      <c r="D24" s="134" t="s">
        <v>512</v>
      </c>
      <c r="E24" s="136"/>
    </row>
    <row r="25" ht="15" customHeight="1" spans="1:5">
      <c r="A25" s="133" t="s">
        <v>531</v>
      </c>
      <c r="B25" s="134" t="s">
        <v>135</v>
      </c>
      <c r="C25" s="134" t="s">
        <v>512</v>
      </c>
      <c r="D25" s="134" t="s">
        <v>512</v>
      </c>
      <c r="E25" s="136"/>
    </row>
    <row r="26" ht="15" customHeight="1" spans="1:5">
      <c r="A26" s="133" t="s">
        <v>532</v>
      </c>
      <c r="B26" s="134" t="s">
        <v>138</v>
      </c>
      <c r="C26" s="134" t="s">
        <v>512</v>
      </c>
      <c r="D26" s="134" t="s">
        <v>512</v>
      </c>
      <c r="E26" s="136"/>
    </row>
    <row r="27" ht="15" customHeight="1" spans="1:5">
      <c r="A27" s="135" t="s">
        <v>533</v>
      </c>
      <c r="B27" s="134" t="s">
        <v>141</v>
      </c>
      <c r="C27" s="134" t="s">
        <v>512</v>
      </c>
      <c r="D27" s="134" t="s">
        <v>512</v>
      </c>
      <c r="E27" s="136">
        <v>112384.37</v>
      </c>
    </row>
    <row r="28" ht="15" customHeight="1" spans="1:5">
      <c r="A28" s="133" t="s">
        <v>534</v>
      </c>
      <c r="B28" s="134" t="s">
        <v>144</v>
      </c>
      <c r="C28" s="134" t="s">
        <v>512</v>
      </c>
      <c r="D28" s="134" t="s">
        <v>512</v>
      </c>
      <c r="E28" s="136">
        <v>112384.37</v>
      </c>
    </row>
    <row r="29" ht="15" customHeight="1" spans="1:5">
      <c r="A29" s="133" t="s">
        <v>535</v>
      </c>
      <c r="B29" s="134" t="s">
        <v>147</v>
      </c>
      <c r="C29" s="134" t="s">
        <v>512</v>
      </c>
      <c r="D29" s="134" t="s">
        <v>512</v>
      </c>
      <c r="E29" s="136"/>
    </row>
    <row r="30" ht="41.25" customHeight="1" spans="1:5">
      <c r="A30" s="133" t="s">
        <v>536</v>
      </c>
      <c r="B30" s="133"/>
      <c r="C30" s="133"/>
      <c r="D30" s="133"/>
      <c r="E30" s="133"/>
    </row>
    <row r="31" ht="21" customHeight="1" spans="1:5">
      <c r="A31" s="133" t="s">
        <v>537</v>
      </c>
      <c r="B31" s="133"/>
      <c r="C31" s="133"/>
      <c r="D31" s="133"/>
      <c r="E31" s="133"/>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28" sqref="E28:F28"/>
    </sheetView>
  </sheetViews>
  <sheetFormatPr defaultColWidth="9" defaultRowHeight="13.5" outlineLevelCol="4"/>
  <cols>
    <col min="1" max="1" width="30.125" style="44" customWidth="1"/>
    <col min="2" max="2" width="11" style="44" customWidth="1"/>
    <col min="3" max="3" width="16.5" style="44" customWidth="1"/>
    <col min="4" max="4" width="16.25" style="44" customWidth="1"/>
    <col min="5" max="5" width="18" style="44" customWidth="1"/>
    <col min="6" max="16384" width="9" style="44"/>
  </cols>
  <sheetData>
    <row r="1" ht="22.5" spans="1:5">
      <c r="A1" s="46" t="s">
        <v>538</v>
      </c>
      <c r="B1" s="46"/>
      <c r="C1" s="46"/>
      <c r="D1" s="46"/>
      <c r="E1" s="46"/>
    </row>
    <row r="2" spans="1:5">
      <c r="A2" s="128"/>
      <c r="B2" s="128"/>
      <c r="C2" s="128"/>
      <c r="D2" s="128"/>
      <c r="E2" s="129" t="s">
        <v>539</v>
      </c>
    </row>
    <row r="3" spans="1:5">
      <c r="A3" s="128" t="s">
        <v>61</v>
      </c>
      <c r="B3" s="128"/>
      <c r="C3" s="128"/>
      <c r="D3" s="128"/>
      <c r="E3" s="129" t="s">
        <v>277</v>
      </c>
    </row>
    <row r="4" ht="15" customHeight="1" spans="1:5">
      <c r="A4" s="130" t="s">
        <v>506</v>
      </c>
      <c r="B4" s="130" t="s">
        <v>66</v>
      </c>
      <c r="C4" s="130" t="s">
        <v>507</v>
      </c>
      <c r="D4" s="130" t="s">
        <v>508</v>
      </c>
      <c r="E4" s="130" t="s">
        <v>509</v>
      </c>
    </row>
    <row r="5" ht="15" customHeight="1" spans="1:5">
      <c r="A5" s="131" t="s">
        <v>510</v>
      </c>
      <c r="B5" s="130"/>
      <c r="C5" s="130" t="s">
        <v>70</v>
      </c>
      <c r="D5" s="130" t="s">
        <v>71</v>
      </c>
      <c r="E5" s="130" t="s">
        <v>79</v>
      </c>
    </row>
    <row r="6" ht="15" customHeight="1" spans="1:5">
      <c r="A6" s="131" t="s">
        <v>540</v>
      </c>
      <c r="B6" s="130" t="s">
        <v>70</v>
      </c>
      <c r="C6" s="130" t="s">
        <v>512</v>
      </c>
      <c r="D6" s="130" t="s">
        <v>512</v>
      </c>
      <c r="E6" s="130" t="s">
        <v>512</v>
      </c>
    </row>
    <row r="7" ht="15" customHeight="1" spans="1:5">
      <c r="A7" s="131" t="s">
        <v>513</v>
      </c>
      <c r="B7" s="130" t="s">
        <v>71</v>
      </c>
      <c r="C7" s="132">
        <v>14000</v>
      </c>
      <c r="D7" s="132">
        <v>16964.37</v>
      </c>
      <c r="E7" s="132">
        <v>16964.37</v>
      </c>
    </row>
    <row r="8" ht="15" customHeight="1" spans="1:5">
      <c r="A8" s="131" t="s">
        <v>514</v>
      </c>
      <c r="B8" s="130" t="s">
        <v>79</v>
      </c>
      <c r="C8" s="132"/>
      <c r="D8" s="132"/>
      <c r="E8" s="132">
        <v>0</v>
      </c>
    </row>
    <row r="9" ht="15" customHeight="1" spans="1:5">
      <c r="A9" s="131" t="s">
        <v>515</v>
      </c>
      <c r="B9" s="130" t="s">
        <v>83</v>
      </c>
      <c r="C9" s="132">
        <v>14000</v>
      </c>
      <c r="D9" s="132">
        <v>13952.37</v>
      </c>
      <c r="E9" s="132">
        <v>13952.37</v>
      </c>
    </row>
    <row r="10" ht="15" customHeight="1" spans="1:5">
      <c r="A10" s="131" t="s">
        <v>516</v>
      </c>
      <c r="B10" s="130" t="s">
        <v>87</v>
      </c>
      <c r="C10" s="132"/>
      <c r="D10" s="132"/>
      <c r="E10" s="132">
        <v>0</v>
      </c>
    </row>
    <row r="11" ht="15" customHeight="1" spans="1:5">
      <c r="A11" s="131" t="s">
        <v>517</v>
      </c>
      <c r="B11" s="130" t="s">
        <v>91</v>
      </c>
      <c r="C11" s="132">
        <v>14000</v>
      </c>
      <c r="D11" s="132">
        <v>13952.37</v>
      </c>
      <c r="E11" s="132">
        <v>13952.37</v>
      </c>
    </row>
    <row r="12" ht="15" customHeight="1" spans="1:5">
      <c r="A12" s="131" t="s">
        <v>518</v>
      </c>
      <c r="B12" s="130" t="s">
        <v>95</v>
      </c>
      <c r="C12" s="132"/>
      <c r="D12" s="132">
        <v>3012</v>
      </c>
      <c r="E12" s="132">
        <v>3012</v>
      </c>
    </row>
    <row r="13" ht="15" customHeight="1" spans="1:5">
      <c r="A13" s="131" t="s">
        <v>519</v>
      </c>
      <c r="B13" s="130" t="s">
        <v>99</v>
      </c>
      <c r="C13" s="130" t="s">
        <v>512</v>
      </c>
      <c r="D13" s="130" t="s">
        <v>512</v>
      </c>
      <c r="E13" s="132">
        <v>3012</v>
      </c>
    </row>
    <row r="14" ht="15" customHeight="1" spans="1:5">
      <c r="A14" s="131" t="s">
        <v>520</v>
      </c>
      <c r="B14" s="130" t="s">
        <v>102</v>
      </c>
      <c r="C14" s="130" t="s">
        <v>512</v>
      </c>
      <c r="D14" s="130" t="s">
        <v>512</v>
      </c>
      <c r="E14" s="132"/>
    </row>
    <row r="15" ht="15" customHeight="1" spans="1:5">
      <c r="A15" s="131" t="s">
        <v>521</v>
      </c>
      <c r="B15" s="130" t="s">
        <v>105</v>
      </c>
      <c r="C15" s="130" t="s">
        <v>512</v>
      </c>
      <c r="D15" s="130" t="s">
        <v>512</v>
      </c>
      <c r="E15" s="132"/>
    </row>
    <row r="16" ht="48" customHeight="1" spans="1:5">
      <c r="A16" s="133" t="s">
        <v>541</v>
      </c>
      <c r="B16" s="133"/>
      <c r="C16" s="133"/>
      <c r="D16" s="133"/>
      <c r="E16" s="133"/>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0"/>
  <sheetViews>
    <sheetView workbookViewId="0">
      <selection activeCell="E28" sqref="E28:F28"/>
    </sheetView>
  </sheetViews>
  <sheetFormatPr defaultColWidth="9" defaultRowHeight="13.5"/>
  <cols>
    <col min="1" max="1" width="14.125" style="44" customWidth="1"/>
    <col min="2" max="2" width="11" style="44" customWidth="1"/>
    <col min="3" max="3" width="16.5" style="44" customWidth="1"/>
    <col min="4" max="4" width="16.25" style="44" customWidth="1"/>
    <col min="5" max="5" width="18" style="44" customWidth="1"/>
    <col min="6" max="13" width="9" style="44"/>
    <col min="14" max="14" width="11.5" style="44"/>
    <col min="15" max="15" width="10.375" style="44"/>
    <col min="16" max="16384" width="9" style="44"/>
  </cols>
  <sheetData>
    <row r="1" ht="31.9" customHeight="1" spans="1:21">
      <c r="A1" s="93" t="s">
        <v>542</v>
      </c>
      <c r="B1" s="93"/>
      <c r="C1" s="93"/>
      <c r="D1" s="93"/>
      <c r="E1" s="93"/>
      <c r="F1" s="93"/>
      <c r="G1" s="93"/>
      <c r="H1" s="93"/>
      <c r="I1" s="93"/>
      <c r="J1" s="93"/>
      <c r="K1" s="93"/>
      <c r="L1" s="111"/>
      <c r="M1" s="111"/>
      <c r="N1" s="93"/>
      <c r="O1" s="93"/>
      <c r="P1" s="93"/>
      <c r="Q1" s="93"/>
      <c r="R1" s="93"/>
      <c r="S1" s="93"/>
      <c r="T1" s="93"/>
      <c r="U1" s="93"/>
    </row>
    <row r="2" ht="15" customHeight="1" spans="1:21">
      <c r="A2" s="94"/>
      <c r="B2" s="94"/>
      <c r="C2" s="94"/>
      <c r="D2" s="94"/>
      <c r="E2" s="94"/>
      <c r="F2" s="94"/>
      <c r="G2" s="94"/>
      <c r="H2" s="94"/>
      <c r="I2" s="94"/>
      <c r="J2" s="94"/>
      <c r="K2" s="94"/>
      <c r="L2" s="112"/>
      <c r="M2" s="112"/>
      <c r="N2" s="113"/>
      <c r="O2" s="113"/>
      <c r="P2" s="113"/>
      <c r="Q2" s="113"/>
      <c r="R2" s="113"/>
      <c r="S2" s="113"/>
      <c r="T2" s="113"/>
      <c r="U2" s="122" t="s">
        <v>543</v>
      </c>
    </row>
    <row r="3" ht="15" customHeight="1" spans="1:21">
      <c r="A3" s="95" t="s">
        <v>494</v>
      </c>
      <c r="B3" s="94"/>
      <c r="C3" s="94"/>
      <c r="D3" s="94"/>
      <c r="E3" s="96"/>
      <c r="F3" s="96"/>
      <c r="G3" s="94"/>
      <c r="H3" s="94"/>
      <c r="I3" s="94"/>
      <c r="J3" s="94"/>
      <c r="K3" s="94"/>
      <c r="L3" s="112"/>
      <c r="M3" s="112"/>
      <c r="N3" s="113"/>
      <c r="O3" s="113"/>
      <c r="P3" s="113"/>
      <c r="Q3" s="113"/>
      <c r="R3" s="113"/>
      <c r="S3" s="113"/>
      <c r="T3" s="113"/>
      <c r="U3" s="122" t="s">
        <v>62</v>
      </c>
    </row>
    <row r="4" ht="15" customHeight="1" spans="1:21">
      <c r="A4" s="97" t="s">
        <v>65</v>
      </c>
      <c r="B4" s="97" t="s">
        <v>66</v>
      </c>
      <c r="C4" s="98" t="s">
        <v>544</v>
      </c>
      <c r="D4" s="97" t="s">
        <v>545</v>
      </c>
      <c r="E4" s="97" t="s">
        <v>546</v>
      </c>
      <c r="F4" s="99" t="s">
        <v>547</v>
      </c>
      <c r="G4" s="100"/>
      <c r="H4" s="100"/>
      <c r="I4" s="100"/>
      <c r="J4" s="100"/>
      <c r="K4" s="100"/>
      <c r="L4" s="100"/>
      <c r="M4" s="100"/>
      <c r="N4" s="100"/>
      <c r="O4" s="114"/>
      <c r="P4" s="50" t="s">
        <v>548</v>
      </c>
      <c r="Q4" s="97" t="s">
        <v>549</v>
      </c>
      <c r="R4" s="98" t="s">
        <v>550</v>
      </c>
      <c r="S4" s="123"/>
      <c r="T4" s="124" t="s">
        <v>551</v>
      </c>
      <c r="U4" s="123"/>
    </row>
    <row r="5" ht="15" customHeight="1" spans="1:21">
      <c r="A5" s="97"/>
      <c r="B5" s="97"/>
      <c r="C5" s="101"/>
      <c r="D5" s="97"/>
      <c r="E5" s="97"/>
      <c r="F5" s="102" t="s">
        <v>183</v>
      </c>
      <c r="G5" s="102"/>
      <c r="H5" s="99" t="s">
        <v>552</v>
      </c>
      <c r="I5" s="114"/>
      <c r="J5" s="99" t="s">
        <v>553</v>
      </c>
      <c r="K5" s="114"/>
      <c r="L5" s="115" t="s">
        <v>554</v>
      </c>
      <c r="M5" s="116"/>
      <c r="N5" s="117" t="s">
        <v>555</v>
      </c>
      <c r="O5" s="118"/>
      <c r="P5" s="50"/>
      <c r="Q5" s="97"/>
      <c r="R5" s="103"/>
      <c r="S5" s="125"/>
      <c r="T5" s="126"/>
      <c r="U5" s="125"/>
    </row>
    <row r="6" ht="15" customHeight="1" spans="1:21">
      <c r="A6" s="97"/>
      <c r="B6" s="97"/>
      <c r="C6" s="103"/>
      <c r="D6" s="97"/>
      <c r="E6" s="97"/>
      <c r="F6" s="102" t="s">
        <v>556</v>
      </c>
      <c r="G6" s="104" t="s">
        <v>557</v>
      </c>
      <c r="H6" s="102" t="s">
        <v>556</v>
      </c>
      <c r="I6" s="104" t="s">
        <v>557</v>
      </c>
      <c r="J6" s="102" t="s">
        <v>556</v>
      </c>
      <c r="K6" s="104" t="s">
        <v>557</v>
      </c>
      <c r="L6" s="102" t="s">
        <v>556</v>
      </c>
      <c r="M6" s="104" t="s">
        <v>557</v>
      </c>
      <c r="N6" s="102" t="s">
        <v>556</v>
      </c>
      <c r="O6" s="104" t="s">
        <v>557</v>
      </c>
      <c r="P6" s="50"/>
      <c r="Q6" s="97"/>
      <c r="R6" s="102" t="s">
        <v>556</v>
      </c>
      <c r="S6" s="127" t="s">
        <v>557</v>
      </c>
      <c r="T6" s="102" t="s">
        <v>556</v>
      </c>
      <c r="U6" s="104" t="s">
        <v>557</v>
      </c>
    </row>
    <row r="7" ht="31.9" customHeight="1" spans="1:21">
      <c r="A7" s="97" t="s">
        <v>69</v>
      </c>
      <c r="B7" s="97"/>
      <c r="C7" s="97" t="s">
        <v>558</v>
      </c>
      <c r="D7" s="104" t="s">
        <v>559</v>
      </c>
      <c r="E7" s="105">
        <v>3</v>
      </c>
      <c r="F7" s="105" t="s">
        <v>560</v>
      </c>
      <c r="G7" s="106" t="s">
        <v>561</v>
      </c>
      <c r="H7" s="105">
        <v>6</v>
      </c>
      <c r="I7" s="105">
        <v>7</v>
      </c>
      <c r="J7" s="105">
        <v>8</v>
      </c>
      <c r="K7" s="105">
        <v>9</v>
      </c>
      <c r="L7" s="105">
        <v>10</v>
      </c>
      <c r="M7" s="105">
        <v>11</v>
      </c>
      <c r="N7" s="105">
        <v>12</v>
      </c>
      <c r="O7" s="105">
        <v>13</v>
      </c>
      <c r="P7" s="105">
        <v>14</v>
      </c>
      <c r="Q7" s="105">
        <v>15</v>
      </c>
      <c r="R7" s="105">
        <v>16</v>
      </c>
      <c r="S7" s="105">
        <v>17</v>
      </c>
      <c r="T7" s="105">
        <v>18</v>
      </c>
      <c r="U7" s="105">
        <v>19</v>
      </c>
    </row>
    <row r="8" ht="22.9" customHeight="1" spans="1:21">
      <c r="A8" s="107" t="s">
        <v>188</v>
      </c>
      <c r="B8" s="97">
        <v>1</v>
      </c>
      <c r="C8" s="108">
        <f>SUM(E8,G8,P8,Q8,S8,U8)</f>
        <v>643407.23</v>
      </c>
      <c r="D8" s="108">
        <f>SUM(E8,F8,P8,Q8,R8,T8)</f>
        <v>1058001.61</v>
      </c>
      <c r="E8" s="108">
        <v>571529.61</v>
      </c>
      <c r="F8" s="108">
        <f>SUM(H8,J8,L8,N8)</f>
        <v>486472</v>
      </c>
      <c r="G8" s="108">
        <f>SUM(I8,K8,M8,O8)</f>
        <v>71877.62</v>
      </c>
      <c r="H8" s="108"/>
      <c r="I8" s="108"/>
      <c r="J8" s="108">
        <v>279735</v>
      </c>
      <c r="K8" s="108">
        <v>0</v>
      </c>
      <c r="L8" s="119"/>
      <c r="M8" s="119"/>
      <c r="N8" s="120">
        <v>206737</v>
      </c>
      <c r="O8" s="120">
        <v>71877.62</v>
      </c>
      <c r="P8" s="120"/>
      <c r="Q8" s="120"/>
      <c r="R8" s="120"/>
      <c r="S8" s="120"/>
      <c r="T8" s="120"/>
      <c r="U8" s="120"/>
    </row>
    <row r="9" ht="36" customHeight="1" spans="1:21">
      <c r="A9" s="109" t="s">
        <v>562</v>
      </c>
      <c r="B9" s="109"/>
      <c r="C9" s="109"/>
      <c r="D9" s="109"/>
      <c r="E9" s="109"/>
      <c r="F9" s="109"/>
      <c r="G9" s="109"/>
      <c r="H9" s="109"/>
      <c r="I9" s="109"/>
      <c r="J9" s="109"/>
      <c r="K9" s="109"/>
      <c r="L9" s="109"/>
      <c r="M9" s="109"/>
      <c r="N9" s="109"/>
      <c r="O9" s="109"/>
      <c r="P9" s="109"/>
      <c r="Q9" s="109"/>
      <c r="R9" s="109"/>
      <c r="S9" s="109"/>
      <c r="T9" s="109"/>
      <c r="U9" s="109"/>
    </row>
    <row r="10" ht="15" customHeight="1" spans="1:21">
      <c r="A10" s="110"/>
      <c r="B10" s="110"/>
      <c r="C10" s="110"/>
      <c r="D10" s="110"/>
      <c r="E10" s="110"/>
      <c r="F10" s="110"/>
      <c r="G10" s="110"/>
      <c r="H10" s="110"/>
      <c r="I10" s="110"/>
      <c r="J10" s="110"/>
      <c r="K10" s="121"/>
      <c r="L10" s="121"/>
      <c r="M10" s="121"/>
      <c r="N10" s="121"/>
      <c r="O10" s="121"/>
      <c r="P10" s="121"/>
      <c r="Q10" s="121"/>
      <c r="R10" s="121"/>
      <c r="S10" s="121"/>
      <c r="T10" s="121"/>
      <c r="U10" s="121"/>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8"/>
  <sheetViews>
    <sheetView topLeftCell="A8" workbookViewId="0">
      <selection activeCell="E28" sqref="E28:F28"/>
    </sheetView>
  </sheetViews>
  <sheetFormatPr defaultColWidth="9" defaultRowHeight="13.5" outlineLevelCol="3"/>
  <cols>
    <col min="1" max="1" width="9.5" style="44" customWidth="1"/>
    <col min="2" max="2" width="10.125" style="44" customWidth="1"/>
    <col min="3" max="3" width="12.625" style="44" customWidth="1"/>
    <col min="4" max="4" width="72.75" style="44" customWidth="1"/>
    <col min="5" max="5" width="14.125" style="44" customWidth="1"/>
    <col min="6" max="9" width="9" style="44"/>
    <col min="10" max="10" width="11.375" style="44" customWidth="1"/>
    <col min="11" max="16384" width="9" style="44"/>
  </cols>
  <sheetData>
    <row r="1" spans="1:4">
      <c r="A1" s="45" t="s">
        <v>563</v>
      </c>
      <c r="B1" s="45"/>
      <c r="C1" s="45"/>
      <c r="D1" s="45"/>
    </row>
    <row r="2" ht="22.5" spans="1:4">
      <c r="A2" s="46" t="s">
        <v>564</v>
      </c>
      <c r="B2" s="46"/>
      <c r="C2" s="46"/>
      <c r="D2" s="46"/>
    </row>
    <row r="3" ht="22.9" customHeight="1" spans="1:4">
      <c r="A3" s="76" t="s">
        <v>61</v>
      </c>
      <c r="B3" s="76"/>
      <c r="C3" s="76"/>
      <c r="D3" s="77"/>
    </row>
    <row r="4" ht="78" customHeight="1" spans="1:4">
      <c r="A4" s="78" t="s">
        <v>565</v>
      </c>
      <c r="B4" s="79" t="s">
        <v>566</v>
      </c>
      <c r="C4" s="80"/>
      <c r="D4" s="81" t="s">
        <v>567</v>
      </c>
    </row>
    <row r="5" ht="39" customHeight="1" spans="1:4">
      <c r="A5" s="78"/>
      <c r="B5" s="82" t="s">
        <v>568</v>
      </c>
      <c r="C5" s="83"/>
      <c r="D5" s="81" t="s">
        <v>569</v>
      </c>
    </row>
    <row r="6" ht="39" customHeight="1" spans="1:4">
      <c r="A6" s="78"/>
      <c r="B6" s="82" t="s">
        <v>570</v>
      </c>
      <c r="C6" s="83"/>
      <c r="D6" s="81" t="s">
        <v>571</v>
      </c>
    </row>
    <row r="7" ht="39" customHeight="1" spans="1:4">
      <c r="A7" s="78"/>
      <c r="B7" s="82" t="s">
        <v>572</v>
      </c>
      <c r="C7" s="83"/>
      <c r="D7" s="81" t="s">
        <v>573</v>
      </c>
    </row>
    <row r="8" ht="39" customHeight="1" spans="1:4">
      <c r="A8" s="84"/>
      <c r="B8" s="82" t="s">
        <v>574</v>
      </c>
      <c r="C8" s="83"/>
      <c r="D8" s="81" t="s">
        <v>575</v>
      </c>
    </row>
    <row r="9" ht="39" customHeight="1" spans="1:4">
      <c r="A9" s="85" t="s">
        <v>576</v>
      </c>
      <c r="B9" s="82" t="s">
        <v>577</v>
      </c>
      <c r="C9" s="83"/>
      <c r="D9" s="81" t="s">
        <v>578</v>
      </c>
    </row>
    <row r="10" ht="39" customHeight="1" spans="1:4">
      <c r="A10" s="78"/>
      <c r="B10" s="85" t="s">
        <v>579</v>
      </c>
      <c r="C10" s="86" t="s">
        <v>580</v>
      </c>
      <c r="D10" s="81" t="s">
        <v>581</v>
      </c>
    </row>
    <row r="11" ht="39" customHeight="1" spans="1:4">
      <c r="A11" s="84"/>
      <c r="B11" s="84"/>
      <c r="C11" s="86" t="s">
        <v>582</v>
      </c>
      <c r="D11" s="81" t="s">
        <v>583</v>
      </c>
    </row>
    <row r="12" ht="39" customHeight="1" spans="1:4">
      <c r="A12" s="82" t="s">
        <v>584</v>
      </c>
      <c r="B12" s="87"/>
      <c r="C12" s="83"/>
      <c r="D12" s="81" t="s">
        <v>585</v>
      </c>
    </row>
    <row r="13" ht="39" customHeight="1" spans="1:4">
      <c r="A13" s="82" t="s">
        <v>586</v>
      </c>
      <c r="B13" s="87"/>
      <c r="C13" s="83"/>
      <c r="D13" s="81" t="s">
        <v>587</v>
      </c>
    </row>
    <row r="14" ht="39" customHeight="1" spans="1:4">
      <c r="A14" s="82" t="s">
        <v>588</v>
      </c>
      <c r="B14" s="87"/>
      <c r="C14" s="83"/>
      <c r="D14" s="81" t="s">
        <v>589</v>
      </c>
    </row>
    <row r="15" ht="39" customHeight="1" spans="1:4">
      <c r="A15" s="88" t="s">
        <v>590</v>
      </c>
      <c r="B15" s="89"/>
      <c r="C15" s="90"/>
      <c r="D15" s="91" t="s">
        <v>591</v>
      </c>
    </row>
    <row r="16" ht="39" customHeight="1" spans="1:4">
      <c r="A16" s="88" t="s">
        <v>592</v>
      </c>
      <c r="B16" s="89"/>
      <c r="C16" s="90"/>
      <c r="D16" s="91" t="s">
        <v>587</v>
      </c>
    </row>
    <row r="17" ht="13.9" customHeight="1" spans="1:4">
      <c r="A17" s="45"/>
      <c r="B17" s="45"/>
      <c r="C17" s="45"/>
      <c r="D17" s="45"/>
    </row>
    <row r="18" ht="19.15" customHeight="1" spans="1:4">
      <c r="A18" s="92" t="s">
        <v>593</v>
      </c>
      <c r="B18" s="92"/>
      <c r="C18" s="92"/>
      <c r="D18" s="92"/>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pageSetup paperSize="9" scale="8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48"/>
  <sheetViews>
    <sheetView topLeftCell="A20" workbookViewId="0">
      <selection activeCell="L31" sqref="L31:L34"/>
    </sheetView>
  </sheetViews>
  <sheetFormatPr defaultColWidth="9" defaultRowHeight="13.5"/>
  <cols>
    <col min="1" max="1" width="13.5" style="44" customWidth="1"/>
    <col min="2" max="2" width="11" style="44" customWidth="1"/>
    <col min="3" max="3" width="15.125" style="44" customWidth="1"/>
    <col min="4" max="4" width="9.75" style="44" customWidth="1"/>
    <col min="5" max="5" width="14.125" style="44" customWidth="1"/>
    <col min="6" max="6" width="11.5" style="44" customWidth="1"/>
    <col min="7" max="9" width="9" style="44"/>
    <col min="10" max="10" width="11.375" style="44" customWidth="1"/>
    <col min="11" max="11" width="9" style="44"/>
    <col min="12" max="12" width="14.375" style="44" customWidth="1"/>
    <col min="13" max="16384" width="9" style="44"/>
  </cols>
  <sheetData>
    <row r="1" spans="1:16">
      <c r="A1" s="45" t="s">
        <v>594</v>
      </c>
      <c r="B1" s="45"/>
      <c r="C1" s="45"/>
      <c r="D1" s="45"/>
      <c r="E1" s="45"/>
      <c r="F1" s="45"/>
      <c r="G1" s="45"/>
      <c r="H1" s="45"/>
      <c r="I1" s="45"/>
      <c r="J1" s="45"/>
      <c r="K1" s="45"/>
      <c r="L1" s="45"/>
      <c r="M1" s="45"/>
      <c r="N1" s="45"/>
      <c r="O1" s="45"/>
      <c r="P1" s="45"/>
    </row>
    <row r="2" ht="22.5" spans="1:16">
      <c r="A2" s="46" t="s">
        <v>595</v>
      </c>
      <c r="B2" s="46"/>
      <c r="C2" s="46"/>
      <c r="D2" s="46"/>
      <c r="E2" s="46"/>
      <c r="F2" s="46"/>
      <c r="G2" s="46"/>
      <c r="H2" s="46"/>
      <c r="I2" s="46"/>
      <c r="J2" s="46"/>
      <c r="K2" s="46"/>
      <c r="L2" s="46"/>
      <c r="M2" s="46"/>
      <c r="N2" s="46"/>
      <c r="O2" s="46"/>
      <c r="P2" s="46"/>
    </row>
    <row r="3" ht="25.9" customHeight="1" spans="1:16">
      <c r="A3" s="47" t="s">
        <v>596</v>
      </c>
      <c r="B3" s="47"/>
      <c r="C3" s="47"/>
      <c r="D3" s="47"/>
      <c r="E3" s="47"/>
      <c r="F3" s="47"/>
      <c r="G3" s="47"/>
      <c r="H3" s="47"/>
      <c r="I3" s="47"/>
      <c r="J3" s="47"/>
      <c r="K3" s="47"/>
      <c r="L3" s="47"/>
      <c r="M3" s="47"/>
      <c r="N3" s="47"/>
      <c r="O3" s="47"/>
      <c r="P3" s="47"/>
    </row>
    <row r="4" ht="24" customHeight="1" spans="1:16">
      <c r="A4" s="48" t="s">
        <v>597</v>
      </c>
      <c r="B4" s="48"/>
      <c r="C4" s="49" t="s">
        <v>3</v>
      </c>
      <c r="D4" s="49"/>
      <c r="E4" s="49"/>
      <c r="F4" s="49"/>
      <c r="G4" s="49"/>
      <c r="H4" s="49"/>
      <c r="I4" s="49"/>
      <c r="J4" s="49"/>
      <c r="K4" s="49"/>
      <c r="L4" s="49"/>
      <c r="M4" s="49"/>
      <c r="N4" s="49"/>
      <c r="O4" s="49"/>
      <c r="P4" s="49"/>
    </row>
    <row r="5" ht="43.15" customHeight="1" spans="1:16">
      <c r="A5" s="50" t="s">
        <v>598</v>
      </c>
      <c r="B5" s="50"/>
      <c r="C5" s="51" t="s">
        <v>599</v>
      </c>
      <c r="D5" s="51"/>
      <c r="E5" s="51"/>
      <c r="F5" s="52" t="s">
        <v>600</v>
      </c>
      <c r="G5" s="52"/>
      <c r="H5" s="52" t="s">
        <v>601</v>
      </c>
      <c r="I5" s="52"/>
      <c r="J5" s="52" t="s">
        <v>602</v>
      </c>
      <c r="K5" s="52"/>
      <c r="L5" s="52" t="s">
        <v>603</v>
      </c>
      <c r="M5" s="52"/>
      <c r="N5" s="52" t="s">
        <v>604</v>
      </c>
      <c r="O5" s="52" t="s">
        <v>605</v>
      </c>
      <c r="P5" s="51" t="s">
        <v>606</v>
      </c>
    </row>
    <row r="6" ht="24" customHeight="1" spans="1:16">
      <c r="A6" s="50"/>
      <c r="B6" s="50"/>
      <c r="C6" s="53" t="s">
        <v>69</v>
      </c>
      <c r="D6" s="54"/>
      <c r="E6" s="55"/>
      <c r="F6" s="56">
        <v>1</v>
      </c>
      <c r="G6" s="57"/>
      <c r="H6" s="56">
        <v>2</v>
      </c>
      <c r="I6" s="57"/>
      <c r="J6" s="56" t="s">
        <v>607</v>
      </c>
      <c r="K6" s="57"/>
      <c r="L6" s="56">
        <v>4</v>
      </c>
      <c r="M6" s="57"/>
      <c r="N6" s="52" t="s">
        <v>608</v>
      </c>
      <c r="O6" s="52">
        <v>6</v>
      </c>
      <c r="P6" s="51">
        <v>7</v>
      </c>
    </row>
    <row r="7" ht="24" customHeight="1" spans="1:16">
      <c r="A7" s="50"/>
      <c r="B7" s="50"/>
      <c r="C7" s="48" t="s">
        <v>609</v>
      </c>
      <c r="D7" s="48"/>
      <c r="E7" s="48"/>
      <c r="F7" s="58">
        <f>SUM(F8,F9)</f>
        <v>1713077.12</v>
      </c>
      <c r="G7" s="58"/>
      <c r="H7" s="58">
        <f>SUM(H8,H9)</f>
        <v>227954.45</v>
      </c>
      <c r="I7" s="58"/>
      <c r="J7" s="58">
        <f t="shared" ref="J7:J12" si="0">F7+H7</f>
        <v>1941031.57</v>
      </c>
      <c r="K7" s="58"/>
      <c r="L7" s="58">
        <f>SUM(L8,L9)</f>
        <v>1941031.57</v>
      </c>
      <c r="M7" s="58"/>
      <c r="N7" s="72" t="str">
        <f t="shared" ref="N7:N12" si="1">IF(J7&gt;0,ROUND(L7/J7,3)*100&amp;"%","—")</f>
        <v>100%</v>
      </c>
      <c r="O7" s="48"/>
      <c r="P7" s="48"/>
    </row>
    <row r="8" ht="24" customHeight="1" spans="1:16">
      <c r="A8" s="50"/>
      <c r="B8" s="50"/>
      <c r="C8" s="50" t="s">
        <v>228</v>
      </c>
      <c r="D8" s="48" t="s">
        <v>609</v>
      </c>
      <c r="E8" s="48"/>
      <c r="F8" s="59">
        <v>1663077.12</v>
      </c>
      <c r="G8" s="59"/>
      <c r="H8" s="59">
        <v>97432.15</v>
      </c>
      <c r="I8" s="59"/>
      <c r="J8" s="59">
        <f t="shared" si="0"/>
        <v>1760509.27</v>
      </c>
      <c r="K8" s="59"/>
      <c r="L8" s="59">
        <v>1760509.27</v>
      </c>
      <c r="M8" s="59"/>
      <c r="N8" s="73" t="str">
        <f t="shared" si="1"/>
        <v>100%</v>
      </c>
      <c r="O8" s="48"/>
      <c r="P8" s="48"/>
    </row>
    <row r="9" ht="24" customHeight="1" spans="1:16">
      <c r="A9" s="50"/>
      <c r="B9" s="50"/>
      <c r="C9" s="50" t="s">
        <v>229</v>
      </c>
      <c r="D9" s="48" t="s">
        <v>609</v>
      </c>
      <c r="E9" s="48"/>
      <c r="F9" s="58">
        <v>50000</v>
      </c>
      <c r="G9" s="58"/>
      <c r="H9" s="58">
        <v>130522.3</v>
      </c>
      <c r="I9" s="58"/>
      <c r="J9" s="58">
        <f t="shared" si="0"/>
        <v>180522.3</v>
      </c>
      <c r="K9" s="58"/>
      <c r="L9" s="58">
        <v>180522.3</v>
      </c>
      <c r="M9" s="58"/>
      <c r="N9" s="73" t="str">
        <f t="shared" si="1"/>
        <v>100%</v>
      </c>
      <c r="O9" s="48"/>
      <c r="P9" s="48"/>
    </row>
    <row r="10" ht="24" customHeight="1" spans="1:16">
      <c r="A10" s="50"/>
      <c r="B10" s="50"/>
      <c r="C10" s="50"/>
      <c r="D10" s="48" t="s">
        <v>610</v>
      </c>
      <c r="E10" s="48"/>
      <c r="F10" s="59">
        <v>50000</v>
      </c>
      <c r="G10" s="59"/>
      <c r="H10" s="59">
        <v>130522.3</v>
      </c>
      <c r="I10" s="59"/>
      <c r="J10" s="59">
        <f t="shared" si="0"/>
        <v>180522.3</v>
      </c>
      <c r="K10" s="59"/>
      <c r="L10" s="59">
        <v>180522.3</v>
      </c>
      <c r="M10" s="59"/>
      <c r="N10" s="73" t="str">
        <f t="shared" si="1"/>
        <v>100%</v>
      </c>
      <c r="O10" s="48"/>
      <c r="P10" s="48"/>
    </row>
    <row r="11" ht="24" customHeight="1" spans="1:16">
      <c r="A11" s="50"/>
      <c r="B11" s="50"/>
      <c r="C11" s="50"/>
      <c r="D11" s="48" t="s">
        <v>611</v>
      </c>
      <c r="E11" s="48"/>
      <c r="F11" s="59"/>
      <c r="G11" s="59"/>
      <c r="H11" s="59"/>
      <c r="I11" s="59"/>
      <c r="J11" s="59">
        <f t="shared" si="0"/>
        <v>0</v>
      </c>
      <c r="K11" s="59"/>
      <c r="L11" s="59"/>
      <c r="M11" s="59"/>
      <c r="N11" s="73" t="str">
        <f t="shared" si="1"/>
        <v>—</v>
      </c>
      <c r="O11" s="48"/>
      <c r="P11" s="48"/>
    </row>
    <row r="12" ht="24" customHeight="1" spans="1:16">
      <c r="A12" s="50"/>
      <c r="B12" s="50"/>
      <c r="C12" s="50"/>
      <c r="D12" s="48" t="s">
        <v>612</v>
      </c>
      <c r="E12" s="48"/>
      <c r="F12" s="59"/>
      <c r="G12" s="59"/>
      <c r="H12" s="59"/>
      <c r="I12" s="59"/>
      <c r="J12" s="59">
        <f t="shared" si="0"/>
        <v>0</v>
      </c>
      <c r="K12" s="59"/>
      <c r="L12" s="59"/>
      <c r="M12" s="59"/>
      <c r="N12" s="73" t="str">
        <f t="shared" si="1"/>
        <v>—</v>
      </c>
      <c r="O12" s="48"/>
      <c r="P12" s="48"/>
    </row>
    <row r="13" ht="22.15" customHeight="1" spans="1:16">
      <c r="A13" s="50" t="s">
        <v>613</v>
      </c>
      <c r="B13" s="50"/>
      <c r="C13" s="60" t="s">
        <v>614</v>
      </c>
      <c r="D13" s="61"/>
      <c r="E13" s="61"/>
      <c r="F13" s="61"/>
      <c r="G13" s="61"/>
      <c r="H13" s="61"/>
      <c r="I13" s="61"/>
      <c r="J13" s="61"/>
      <c r="K13" s="61"/>
      <c r="L13" s="61"/>
      <c r="M13" s="61"/>
      <c r="N13" s="61"/>
      <c r="O13" s="61"/>
      <c r="P13" s="74"/>
    </row>
    <row r="14" ht="24" customHeight="1" spans="1:16">
      <c r="A14" s="50"/>
      <c r="B14" s="50"/>
      <c r="C14" s="62"/>
      <c r="D14" s="63"/>
      <c r="E14" s="63"/>
      <c r="F14" s="63"/>
      <c r="G14" s="63"/>
      <c r="H14" s="63"/>
      <c r="I14" s="63"/>
      <c r="J14" s="63"/>
      <c r="K14" s="63"/>
      <c r="L14" s="63"/>
      <c r="M14" s="63"/>
      <c r="N14" s="63"/>
      <c r="O14" s="63"/>
      <c r="P14" s="75"/>
    </row>
    <row r="15" ht="30" customHeight="1" spans="1:16">
      <c r="A15" s="47" t="s">
        <v>615</v>
      </c>
      <c r="B15" s="47"/>
      <c r="C15" s="47"/>
      <c r="D15" s="47"/>
      <c r="E15" s="47"/>
      <c r="F15" s="47"/>
      <c r="G15" s="47"/>
      <c r="H15" s="47"/>
      <c r="I15" s="47"/>
      <c r="J15" s="47"/>
      <c r="K15" s="47"/>
      <c r="L15" s="47"/>
      <c r="M15" s="47"/>
      <c r="N15" s="47"/>
      <c r="O15" s="47"/>
      <c r="P15" s="47"/>
    </row>
    <row r="16" ht="22.9" customHeight="1" spans="1:16">
      <c r="A16" s="51" t="s">
        <v>616</v>
      </c>
      <c r="B16" s="51"/>
      <c r="C16" s="51"/>
      <c r="D16" s="51"/>
      <c r="E16" s="51"/>
      <c r="F16" s="51"/>
      <c r="G16" s="51" t="s">
        <v>617</v>
      </c>
      <c r="H16" s="51"/>
      <c r="I16" s="52" t="s">
        <v>618</v>
      </c>
      <c r="J16" s="52"/>
      <c r="K16" s="52" t="s">
        <v>619</v>
      </c>
      <c r="L16" s="52" t="s">
        <v>620</v>
      </c>
      <c r="M16" s="52" t="s">
        <v>621</v>
      </c>
      <c r="N16" s="52"/>
      <c r="O16" s="52"/>
      <c r="P16" s="52"/>
    </row>
    <row r="17" ht="22.15" customHeight="1" spans="1:16">
      <c r="A17" s="51" t="s">
        <v>622</v>
      </c>
      <c r="B17" s="51" t="s">
        <v>623</v>
      </c>
      <c r="C17" s="51"/>
      <c r="D17" s="51"/>
      <c r="E17" s="51" t="s">
        <v>624</v>
      </c>
      <c r="F17" s="51"/>
      <c r="G17" s="51"/>
      <c r="H17" s="51"/>
      <c r="I17" s="52"/>
      <c r="J17" s="52"/>
      <c r="K17" s="52"/>
      <c r="L17" s="52"/>
      <c r="M17" s="52"/>
      <c r="N17" s="52"/>
      <c r="O17" s="52"/>
      <c r="P17" s="52"/>
    </row>
    <row r="18" ht="22.15" customHeight="1" spans="1:16">
      <c r="A18" s="48" t="s">
        <v>625</v>
      </c>
      <c r="B18" s="48" t="s">
        <v>626</v>
      </c>
      <c r="C18" s="48"/>
      <c r="D18" s="48"/>
      <c r="E18" s="48"/>
      <c r="F18" s="48"/>
      <c r="G18" s="50"/>
      <c r="H18" s="50"/>
      <c r="I18" s="50"/>
      <c r="J18" s="50"/>
      <c r="K18" s="50"/>
      <c r="L18" s="50"/>
      <c r="M18" s="49"/>
      <c r="N18" s="49"/>
      <c r="O18" s="49"/>
      <c r="P18" s="49"/>
    </row>
    <row r="19" ht="40.15" customHeight="1" spans="1:16">
      <c r="A19" s="48"/>
      <c r="B19" s="48"/>
      <c r="C19" s="48"/>
      <c r="D19" s="48"/>
      <c r="E19" s="50" t="s">
        <v>627</v>
      </c>
      <c r="F19" s="50"/>
      <c r="G19" s="50" t="s">
        <v>628</v>
      </c>
      <c r="H19" s="50"/>
      <c r="I19" s="50" t="s">
        <v>629</v>
      </c>
      <c r="J19" s="50"/>
      <c r="K19" s="50" t="s">
        <v>630</v>
      </c>
      <c r="L19" s="50">
        <v>12</v>
      </c>
      <c r="M19" s="49"/>
      <c r="N19" s="49"/>
      <c r="O19" s="49"/>
      <c r="P19" s="49"/>
    </row>
    <row r="20" ht="22.15" customHeight="1" spans="1:16">
      <c r="A20" s="48"/>
      <c r="B20" s="48"/>
      <c r="C20" s="48"/>
      <c r="D20" s="48"/>
      <c r="E20" s="50" t="s">
        <v>631</v>
      </c>
      <c r="F20" s="50"/>
      <c r="G20" s="50" t="s">
        <v>628</v>
      </c>
      <c r="H20" s="50"/>
      <c r="I20" s="50" t="s">
        <v>632</v>
      </c>
      <c r="J20" s="50"/>
      <c r="K20" s="50" t="s">
        <v>630</v>
      </c>
      <c r="L20" s="50">
        <v>1</v>
      </c>
      <c r="M20" s="49"/>
      <c r="N20" s="49"/>
      <c r="O20" s="49"/>
      <c r="P20" s="49"/>
    </row>
    <row r="21" ht="22.15" customHeight="1" spans="1:16">
      <c r="A21" s="48"/>
      <c r="B21" s="48"/>
      <c r="C21" s="48"/>
      <c r="D21" s="48"/>
      <c r="E21" s="50" t="s">
        <v>633</v>
      </c>
      <c r="F21" s="50"/>
      <c r="G21" s="50" t="s">
        <v>628</v>
      </c>
      <c r="H21" s="50"/>
      <c r="I21" s="50" t="s">
        <v>634</v>
      </c>
      <c r="J21" s="50"/>
      <c r="K21" s="50" t="s">
        <v>630</v>
      </c>
      <c r="L21" s="50">
        <v>2</v>
      </c>
      <c r="M21" s="49"/>
      <c r="N21" s="49"/>
      <c r="O21" s="49"/>
      <c r="P21" s="49"/>
    </row>
    <row r="22" ht="22.15" customHeight="1" spans="1:16">
      <c r="A22" s="48"/>
      <c r="B22" s="48"/>
      <c r="C22" s="48"/>
      <c r="D22" s="48"/>
      <c r="E22" s="50" t="s">
        <v>635</v>
      </c>
      <c r="F22" s="50"/>
      <c r="G22" s="50" t="s">
        <v>636</v>
      </c>
      <c r="H22" s="50"/>
      <c r="I22" s="50" t="s">
        <v>637</v>
      </c>
      <c r="J22" s="50"/>
      <c r="K22" s="50" t="s">
        <v>638</v>
      </c>
      <c r="L22" s="50">
        <v>11</v>
      </c>
      <c r="M22" s="49"/>
      <c r="N22" s="49"/>
      <c r="O22" s="49"/>
      <c r="P22" s="49"/>
    </row>
    <row r="23" ht="22.15" customHeight="1" spans="1:16">
      <c r="A23" s="48"/>
      <c r="B23" s="48"/>
      <c r="C23" s="48"/>
      <c r="D23" s="48"/>
      <c r="E23" s="50" t="s">
        <v>639</v>
      </c>
      <c r="F23" s="50"/>
      <c r="G23" s="50" t="s">
        <v>636</v>
      </c>
      <c r="H23" s="50"/>
      <c r="I23" s="50" t="s">
        <v>637</v>
      </c>
      <c r="J23" s="50"/>
      <c r="K23" s="50" t="s">
        <v>638</v>
      </c>
      <c r="L23" s="50">
        <v>11</v>
      </c>
      <c r="M23" s="49"/>
      <c r="N23" s="49"/>
      <c r="O23" s="49"/>
      <c r="P23" s="49"/>
    </row>
    <row r="24" ht="22.15" customHeight="1" spans="1:16">
      <c r="A24" s="48"/>
      <c r="B24" s="48"/>
      <c r="C24" s="48"/>
      <c r="D24" s="48"/>
      <c r="E24" s="50" t="s">
        <v>640</v>
      </c>
      <c r="F24" s="50"/>
      <c r="G24" s="50" t="s">
        <v>636</v>
      </c>
      <c r="H24" s="50"/>
      <c r="I24" s="50" t="s">
        <v>641</v>
      </c>
      <c r="J24" s="50"/>
      <c r="K24" s="50" t="s">
        <v>642</v>
      </c>
      <c r="L24" s="50">
        <v>1</v>
      </c>
      <c r="M24" s="49"/>
      <c r="N24" s="49"/>
      <c r="O24" s="49"/>
      <c r="P24" s="49"/>
    </row>
    <row r="25" ht="22.15" customHeight="1" spans="1:16">
      <c r="A25" s="48"/>
      <c r="B25" s="48" t="s">
        <v>643</v>
      </c>
      <c r="C25" s="48"/>
      <c r="D25" s="48"/>
      <c r="E25" s="48"/>
      <c r="F25" s="48"/>
      <c r="G25" s="50"/>
      <c r="H25" s="50"/>
      <c r="I25" s="50"/>
      <c r="J25" s="50"/>
      <c r="K25" s="50"/>
      <c r="L25" s="50"/>
      <c r="M25" s="49"/>
      <c r="N25" s="49"/>
      <c r="O25" s="49"/>
      <c r="P25" s="49"/>
    </row>
    <row r="26" ht="22.15" customHeight="1" spans="1:16">
      <c r="A26" s="48"/>
      <c r="B26" s="48"/>
      <c r="C26" s="48"/>
      <c r="D26" s="48"/>
      <c r="E26" s="48" t="s">
        <v>644</v>
      </c>
      <c r="F26" s="48"/>
      <c r="G26" s="50" t="s">
        <v>636</v>
      </c>
      <c r="H26" s="50"/>
      <c r="I26" s="50" t="s">
        <v>645</v>
      </c>
      <c r="J26" s="50"/>
      <c r="K26" s="50" t="s">
        <v>646</v>
      </c>
      <c r="L26" s="50">
        <v>100</v>
      </c>
      <c r="M26" s="49"/>
      <c r="N26" s="49"/>
      <c r="O26" s="49"/>
      <c r="P26" s="49"/>
    </row>
    <row r="27" ht="22.15" customHeight="1" spans="1:16">
      <c r="A27" s="48"/>
      <c r="B27" s="48" t="s">
        <v>647</v>
      </c>
      <c r="C27" s="48"/>
      <c r="D27" s="48"/>
      <c r="E27" s="48"/>
      <c r="F27" s="48"/>
      <c r="G27" s="50"/>
      <c r="H27" s="50"/>
      <c r="I27" s="50"/>
      <c r="J27" s="50"/>
      <c r="K27" s="50"/>
      <c r="L27" s="50"/>
      <c r="M27" s="49"/>
      <c r="N27" s="49"/>
      <c r="O27" s="49"/>
      <c r="P27" s="49"/>
    </row>
    <row r="28" s="43" customFormat="1" ht="49.15" customHeight="1" spans="1:16">
      <c r="A28" s="50"/>
      <c r="B28" s="50"/>
      <c r="C28" s="50"/>
      <c r="D28" s="50"/>
      <c r="E28" s="50" t="s">
        <v>648</v>
      </c>
      <c r="F28" s="50"/>
      <c r="G28" s="50" t="s">
        <v>628</v>
      </c>
      <c r="H28" s="50"/>
      <c r="I28" s="50" t="s">
        <v>649</v>
      </c>
      <c r="J28" s="50"/>
      <c r="K28" s="50" t="s">
        <v>646</v>
      </c>
      <c r="L28" s="50" t="s">
        <v>649</v>
      </c>
      <c r="M28" s="49"/>
      <c r="N28" s="49"/>
      <c r="O28" s="49"/>
      <c r="P28" s="49"/>
    </row>
    <row r="29" ht="22.15" customHeight="1" spans="1:16">
      <c r="A29" s="48"/>
      <c r="B29" s="48" t="s">
        <v>650</v>
      </c>
      <c r="C29" s="48"/>
      <c r="D29" s="48"/>
      <c r="E29" s="48"/>
      <c r="F29" s="48"/>
      <c r="G29" s="50"/>
      <c r="H29" s="50"/>
      <c r="I29" s="50"/>
      <c r="J29" s="50"/>
      <c r="K29" s="50"/>
      <c r="L29" s="50"/>
      <c r="M29" s="49"/>
      <c r="N29" s="49"/>
      <c r="O29" s="49"/>
      <c r="P29" s="49"/>
    </row>
    <row r="30" s="43" customFormat="1" ht="43.9" customHeight="1" spans="1:16">
      <c r="A30" s="50"/>
      <c r="B30" s="50"/>
      <c r="C30" s="50"/>
      <c r="D30" s="50"/>
      <c r="E30" s="50" t="s">
        <v>651</v>
      </c>
      <c r="F30" s="50"/>
      <c r="G30" s="50" t="s">
        <v>636</v>
      </c>
      <c r="H30" s="50"/>
      <c r="I30" s="50">
        <v>1663077.12</v>
      </c>
      <c r="J30" s="50"/>
      <c r="K30" s="50" t="s">
        <v>652</v>
      </c>
      <c r="L30" s="50">
        <v>1760509.27</v>
      </c>
      <c r="M30" s="49"/>
      <c r="N30" s="49"/>
      <c r="O30" s="49"/>
      <c r="P30" s="49"/>
    </row>
    <row r="31" s="43" customFormat="1" ht="43.9" customHeight="1" spans="1:16">
      <c r="A31" s="50"/>
      <c r="B31" s="50"/>
      <c r="C31" s="50"/>
      <c r="D31" s="50"/>
      <c r="E31" s="50" t="s">
        <v>653</v>
      </c>
      <c r="F31" s="50"/>
      <c r="G31" s="50" t="s">
        <v>636</v>
      </c>
      <c r="H31" s="50"/>
      <c r="I31" s="50">
        <v>50000</v>
      </c>
      <c r="J31" s="50"/>
      <c r="K31" s="50" t="s">
        <v>652</v>
      </c>
      <c r="L31" s="50">
        <v>49912.66</v>
      </c>
      <c r="M31" s="49"/>
      <c r="N31" s="49"/>
      <c r="O31" s="49"/>
      <c r="P31" s="49"/>
    </row>
    <row r="32" s="43" customFormat="1" ht="43.9" customHeight="1" spans="1:16">
      <c r="A32" s="50"/>
      <c r="B32" s="50"/>
      <c r="C32" s="50"/>
      <c r="D32" s="50"/>
      <c r="E32" s="50" t="s">
        <v>654</v>
      </c>
      <c r="F32" s="50"/>
      <c r="G32" s="50" t="s">
        <v>636</v>
      </c>
      <c r="H32" s="50"/>
      <c r="I32" s="50">
        <v>69834.44</v>
      </c>
      <c r="J32" s="50"/>
      <c r="K32" s="50" t="s">
        <v>652</v>
      </c>
      <c r="L32" s="50">
        <v>69834.44</v>
      </c>
      <c r="M32" s="49"/>
      <c r="N32" s="49"/>
      <c r="O32" s="49"/>
      <c r="P32" s="49"/>
    </row>
    <row r="33" s="43" customFormat="1" ht="43.9" customHeight="1" spans="1:16">
      <c r="A33" s="50"/>
      <c r="B33" s="50"/>
      <c r="C33" s="50"/>
      <c r="D33" s="50"/>
      <c r="E33" s="50" t="s">
        <v>655</v>
      </c>
      <c r="F33" s="50"/>
      <c r="G33" s="50" t="s">
        <v>636</v>
      </c>
      <c r="H33" s="50"/>
      <c r="I33" s="50">
        <v>40800</v>
      </c>
      <c r="J33" s="50"/>
      <c r="K33" s="50" t="s">
        <v>652</v>
      </c>
      <c r="L33" s="50">
        <v>40800</v>
      </c>
      <c r="M33" s="49"/>
      <c r="N33" s="49"/>
      <c r="O33" s="49"/>
      <c r="P33" s="49"/>
    </row>
    <row r="34" ht="22.15" customHeight="1" spans="1:16">
      <c r="A34" s="48"/>
      <c r="B34" s="48"/>
      <c r="C34" s="48"/>
      <c r="D34" s="48"/>
      <c r="E34" s="48" t="s">
        <v>656</v>
      </c>
      <c r="F34" s="48"/>
      <c r="G34" s="50" t="s">
        <v>636</v>
      </c>
      <c r="H34" s="50"/>
      <c r="I34" s="50">
        <v>19975.2</v>
      </c>
      <c r="J34" s="50"/>
      <c r="K34" s="50" t="s">
        <v>652</v>
      </c>
      <c r="L34" s="50">
        <v>19975.2</v>
      </c>
      <c r="M34" s="49"/>
      <c r="N34" s="49"/>
      <c r="O34" s="49"/>
      <c r="P34" s="49"/>
    </row>
    <row r="35" ht="22.15" customHeight="1" spans="1:16">
      <c r="A35" s="48" t="s">
        <v>657</v>
      </c>
      <c r="B35" s="50" t="s">
        <v>658</v>
      </c>
      <c r="C35" s="50"/>
      <c r="D35" s="50"/>
      <c r="E35" s="48"/>
      <c r="F35" s="48"/>
      <c r="G35" s="50"/>
      <c r="H35" s="50"/>
      <c r="I35" s="48"/>
      <c r="J35" s="48"/>
      <c r="K35" s="48"/>
      <c r="L35" s="48"/>
      <c r="M35" s="49"/>
      <c r="N35" s="49"/>
      <c r="O35" s="49"/>
      <c r="P35" s="49"/>
    </row>
    <row r="36" ht="22.15" customHeight="1" spans="1:16">
      <c r="A36" s="48"/>
      <c r="B36" s="50"/>
      <c r="C36" s="50"/>
      <c r="D36" s="50"/>
      <c r="E36" s="48" t="s">
        <v>659</v>
      </c>
      <c r="F36" s="48"/>
      <c r="G36" s="50" t="s">
        <v>628</v>
      </c>
      <c r="H36" s="50"/>
      <c r="I36" s="48" t="s">
        <v>660</v>
      </c>
      <c r="J36" s="48"/>
      <c r="K36" s="48" t="s">
        <v>646</v>
      </c>
      <c r="L36" s="48">
        <v>100</v>
      </c>
      <c r="M36" s="49"/>
      <c r="N36" s="49"/>
      <c r="O36" s="49"/>
      <c r="P36" s="49"/>
    </row>
    <row r="37" ht="22.15" customHeight="1" spans="1:16">
      <c r="A37" s="48"/>
      <c r="B37" s="50" t="s">
        <v>661</v>
      </c>
      <c r="C37" s="50"/>
      <c r="D37" s="50"/>
      <c r="E37" s="48"/>
      <c r="F37" s="48"/>
      <c r="G37" s="50"/>
      <c r="H37" s="50"/>
      <c r="I37" s="48"/>
      <c r="J37" s="48"/>
      <c r="K37" s="48"/>
      <c r="L37" s="48"/>
      <c r="M37" s="49"/>
      <c r="N37" s="49"/>
      <c r="O37" s="49"/>
      <c r="P37" s="49"/>
    </row>
    <row r="38" ht="22.15" customHeight="1" spans="1:16">
      <c r="A38" s="48"/>
      <c r="B38" s="50"/>
      <c r="C38" s="50"/>
      <c r="D38" s="50"/>
      <c r="E38" s="48" t="s">
        <v>662</v>
      </c>
      <c r="F38" s="48"/>
      <c r="G38" s="50" t="s">
        <v>636</v>
      </c>
      <c r="H38" s="50"/>
      <c r="I38" s="48" t="s">
        <v>645</v>
      </c>
      <c r="J38" s="48"/>
      <c r="K38" s="48" t="s">
        <v>646</v>
      </c>
      <c r="L38" s="48">
        <v>100</v>
      </c>
      <c r="M38" s="49"/>
      <c r="N38" s="49"/>
      <c r="O38" s="49"/>
      <c r="P38" s="49"/>
    </row>
    <row r="39" ht="22.15" customHeight="1" spans="1:16">
      <c r="A39" s="48"/>
      <c r="B39" s="50" t="s">
        <v>663</v>
      </c>
      <c r="C39" s="50"/>
      <c r="D39" s="50"/>
      <c r="E39" s="48"/>
      <c r="F39" s="48"/>
      <c r="G39" s="50"/>
      <c r="H39" s="50"/>
      <c r="I39" s="48"/>
      <c r="J39" s="48"/>
      <c r="K39" s="48"/>
      <c r="L39" s="48"/>
      <c r="M39" s="49"/>
      <c r="N39" s="49"/>
      <c r="O39" s="49"/>
      <c r="P39" s="49"/>
    </row>
    <row r="40" ht="22.15" customHeight="1" spans="1:16">
      <c r="A40" s="48"/>
      <c r="B40" s="50" t="s">
        <v>664</v>
      </c>
      <c r="C40" s="50"/>
      <c r="D40" s="50"/>
      <c r="E40" s="48"/>
      <c r="F40" s="48"/>
      <c r="G40" s="50"/>
      <c r="H40" s="50"/>
      <c r="I40" s="48"/>
      <c r="J40" s="48"/>
      <c r="K40" s="48"/>
      <c r="L40" s="48"/>
      <c r="M40" s="49"/>
      <c r="N40" s="49"/>
      <c r="O40" s="49"/>
      <c r="P40" s="49"/>
    </row>
    <row r="41" ht="22.15" customHeight="1" spans="1:16">
      <c r="A41" s="64" t="s">
        <v>665</v>
      </c>
      <c r="B41" s="50" t="s">
        <v>666</v>
      </c>
      <c r="C41" s="50"/>
      <c r="D41" s="50"/>
      <c r="E41" s="48"/>
      <c r="F41" s="48"/>
      <c r="G41" s="50"/>
      <c r="H41" s="50"/>
      <c r="I41" s="48"/>
      <c r="J41" s="48"/>
      <c r="K41" s="48"/>
      <c r="L41" s="48"/>
      <c r="M41" s="49"/>
      <c r="N41" s="49"/>
      <c r="O41" s="49"/>
      <c r="P41" s="49"/>
    </row>
    <row r="42" ht="22.15" customHeight="1" spans="1:16">
      <c r="A42" s="65"/>
      <c r="B42" s="50"/>
      <c r="C42" s="50"/>
      <c r="D42" s="50"/>
      <c r="E42" s="48" t="s">
        <v>667</v>
      </c>
      <c r="F42" s="48"/>
      <c r="G42" s="50" t="s">
        <v>628</v>
      </c>
      <c r="H42" s="50"/>
      <c r="I42" s="48">
        <v>90</v>
      </c>
      <c r="J42" s="48"/>
      <c r="K42" s="48" t="s">
        <v>646</v>
      </c>
      <c r="L42" s="48">
        <v>100</v>
      </c>
      <c r="M42" s="49"/>
      <c r="N42" s="49"/>
      <c r="O42" s="49"/>
      <c r="P42" s="49"/>
    </row>
    <row r="43" ht="22.15" customHeight="1" spans="1:16">
      <c r="A43" s="66"/>
      <c r="B43" s="50"/>
      <c r="C43" s="50"/>
      <c r="D43" s="50"/>
      <c r="E43" s="48" t="s">
        <v>668</v>
      </c>
      <c r="F43" s="48"/>
      <c r="G43" s="50" t="s">
        <v>628</v>
      </c>
      <c r="H43" s="50"/>
      <c r="I43" s="48">
        <v>90</v>
      </c>
      <c r="J43" s="48"/>
      <c r="K43" s="48" t="s">
        <v>646</v>
      </c>
      <c r="L43" s="48">
        <v>100</v>
      </c>
      <c r="M43" s="49"/>
      <c r="N43" s="49"/>
      <c r="O43" s="49"/>
      <c r="P43" s="49"/>
    </row>
    <row r="44" ht="27" spans="1:16">
      <c r="A44" s="50" t="s">
        <v>669</v>
      </c>
      <c r="B44" s="67"/>
      <c r="C44" s="67"/>
      <c r="D44" s="67"/>
      <c r="E44" s="67"/>
      <c r="F44" s="67"/>
      <c r="G44" s="67"/>
      <c r="H44" s="67"/>
      <c r="I44" s="67"/>
      <c r="J44" s="67"/>
      <c r="K44" s="67"/>
      <c r="L44" s="67"/>
      <c r="M44" s="67"/>
      <c r="N44" s="67"/>
      <c r="O44" s="67"/>
      <c r="P44" s="67"/>
    </row>
    <row r="45" spans="1:16">
      <c r="A45" s="68" t="s">
        <v>670</v>
      </c>
      <c r="B45" s="45"/>
      <c r="C45" s="45"/>
      <c r="D45" s="45"/>
      <c r="E45" s="45"/>
      <c r="F45" s="45"/>
      <c r="G45" s="45"/>
      <c r="H45" s="45"/>
      <c r="I45" s="45"/>
      <c r="J45" s="45"/>
      <c r="K45" s="45"/>
      <c r="L45" s="45"/>
      <c r="M45" s="45"/>
      <c r="N45" s="45"/>
      <c r="O45" s="45"/>
      <c r="P45" s="45"/>
    </row>
    <row r="46" spans="1:16">
      <c r="A46" s="69" t="s">
        <v>671</v>
      </c>
      <c r="B46" s="45"/>
      <c r="C46" s="45"/>
      <c r="D46" s="45"/>
      <c r="E46" s="45"/>
      <c r="F46" s="45"/>
      <c r="G46" s="45"/>
      <c r="H46" s="45"/>
      <c r="I46" s="45"/>
      <c r="J46" s="45"/>
      <c r="K46" s="45"/>
      <c r="L46" s="45"/>
      <c r="M46" s="45"/>
      <c r="N46" s="45"/>
      <c r="O46" s="45"/>
      <c r="P46" s="45"/>
    </row>
    <row r="47" spans="1:16">
      <c r="A47" s="70" t="s">
        <v>672</v>
      </c>
      <c r="B47" s="45"/>
      <c r="C47" s="45"/>
      <c r="D47" s="45"/>
      <c r="E47" s="45"/>
      <c r="F47" s="45"/>
      <c r="G47" s="45"/>
      <c r="H47" s="45"/>
      <c r="I47" s="45"/>
      <c r="J47" s="45"/>
      <c r="K47" s="45"/>
      <c r="L47" s="45"/>
      <c r="M47" s="45"/>
      <c r="N47" s="45"/>
      <c r="O47" s="45"/>
      <c r="P47" s="45"/>
    </row>
    <row r="48" ht="14.25" spans="1:10">
      <c r="A48" s="71"/>
      <c r="B48" s="71"/>
      <c r="C48" s="71"/>
      <c r="D48" s="71"/>
      <c r="E48" s="71"/>
      <c r="F48" s="71"/>
      <c r="G48" s="71"/>
      <c r="H48" s="71"/>
      <c r="I48" s="71"/>
      <c r="J48" s="71"/>
    </row>
  </sheetData>
  <mergeCells count="193">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D33"/>
    <mergeCell ref="E33:F33"/>
    <mergeCell ref="G33:H33"/>
    <mergeCell ref="I33:J33"/>
    <mergeCell ref="M33:P33"/>
    <mergeCell ref="B34:D34"/>
    <mergeCell ref="E34:F34"/>
    <mergeCell ref="G34:H34"/>
    <mergeCell ref="I34:J34"/>
    <mergeCell ref="M34:P34"/>
    <mergeCell ref="B35:D35"/>
    <mergeCell ref="E35:F35"/>
    <mergeCell ref="G35:H35"/>
    <mergeCell ref="I35:J35"/>
    <mergeCell ref="M35:P35"/>
    <mergeCell ref="B36:D36"/>
    <mergeCell ref="E36:F36"/>
    <mergeCell ref="G36:H36"/>
    <mergeCell ref="I36:J36"/>
    <mergeCell ref="M36:P36"/>
    <mergeCell ref="B37:D37"/>
    <mergeCell ref="E37:F37"/>
    <mergeCell ref="G37:H37"/>
    <mergeCell ref="I37:J37"/>
    <mergeCell ref="M37:P37"/>
    <mergeCell ref="B38:D38"/>
    <mergeCell ref="E38:F38"/>
    <mergeCell ref="G38:H38"/>
    <mergeCell ref="I38:J38"/>
    <mergeCell ref="M38:P38"/>
    <mergeCell ref="B39:D39"/>
    <mergeCell ref="E39:F39"/>
    <mergeCell ref="G39:H39"/>
    <mergeCell ref="I39:J39"/>
    <mergeCell ref="M39:P39"/>
    <mergeCell ref="B40:D40"/>
    <mergeCell ref="E40:F40"/>
    <mergeCell ref="G40:H40"/>
    <mergeCell ref="I40:J40"/>
    <mergeCell ref="M40:P40"/>
    <mergeCell ref="B41:D41"/>
    <mergeCell ref="E41:F41"/>
    <mergeCell ref="G41:H41"/>
    <mergeCell ref="I41:J41"/>
    <mergeCell ref="M41:P41"/>
    <mergeCell ref="B42:D42"/>
    <mergeCell ref="E42:F42"/>
    <mergeCell ref="G42:H42"/>
    <mergeCell ref="I42:J42"/>
    <mergeCell ref="M42:P42"/>
    <mergeCell ref="B43:D43"/>
    <mergeCell ref="E43:F43"/>
    <mergeCell ref="G43:H43"/>
    <mergeCell ref="I43:J43"/>
    <mergeCell ref="M43:P43"/>
    <mergeCell ref="B44:P44"/>
    <mergeCell ref="A48:J48"/>
    <mergeCell ref="A18:A34"/>
    <mergeCell ref="A35:A40"/>
    <mergeCell ref="A41:A43"/>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41">
      <formula1>"＝,＞,＜,≥,≤"</formula1>
    </dataValidation>
  </dataValidation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tabSelected="1" workbookViewId="0">
      <selection activeCell="H15" sqref="H15:H27"/>
    </sheetView>
  </sheetViews>
  <sheetFormatPr defaultColWidth="9" defaultRowHeight="13.5"/>
  <cols>
    <col min="1" max="1" width="13.5" style="1" customWidth="1"/>
    <col min="2" max="2" width="11" style="1" customWidth="1"/>
    <col min="3" max="3" width="15.125" style="1" customWidth="1"/>
    <col min="4" max="4" width="13.25" style="1" customWidth="1"/>
    <col min="5" max="5" width="14.125" style="1" customWidth="1"/>
    <col min="6" max="9" width="9" style="1"/>
    <col min="10" max="10" width="11.375" style="1" customWidth="1"/>
    <col min="11" max="16384" width="9" style="1"/>
  </cols>
  <sheetData>
    <row r="1" spans="1:10">
      <c r="A1" s="2" t="s">
        <v>563</v>
      </c>
      <c r="B1" s="2"/>
      <c r="C1" s="2"/>
      <c r="D1" s="2"/>
      <c r="E1" s="2"/>
      <c r="F1" s="2"/>
      <c r="G1" s="2"/>
      <c r="H1" s="2"/>
      <c r="I1" s="2"/>
      <c r="J1" s="2"/>
    </row>
    <row r="2" ht="22.5" spans="1:10">
      <c r="A2" s="3" t="s">
        <v>673</v>
      </c>
      <c r="B2" s="3"/>
      <c r="C2" s="3"/>
      <c r="D2" s="3"/>
      <c r="E2" s="3"/>
      <c r="F2" s="3"/>
      <c r="G2" s="3"/>
      <c r="H2" s="3"/>
      <c r="I2" s="3"/>
      <c r="J2" s="3"/>
    </row>
    <row r="3" ht="22.5" spans="1:10">
      <c r="A3" s="3"/>
      <c r="B3" s="3"/>
      <c r="C3" s="3"/>
      <c r="D3" s="3"/>
      <c r="E3" s="3"/>
      <c r="F3" s="3"/>
      <c r="G3" s="3"/>
      <c r="H3" s="3"/>
      <c r="I3" s="3"/>
      <c r="J3" s="34" t="s">
        <v>277</v>
      </c>
    </row>
    <row r="4" ht="24" customHeight="1" spans="1:10">
      <c r="A4" s="4" t="s">
        <v>674</v>
      </c>
      <c r="B4" s="4"/>
      <c r="C4" s="5" t="s">
        <v>675</v>
      </c>
      <c r="D4" s="5"/>
      <c r="E4" s="5"/>
      <c r="F4" s="5"/>
      <c r="G4" s="5"/>
      <c r="H4" s="5"/>
      <c r="I4" s="5"/>
      <c r="J4" s="5"/>
    </row>
    <row r="5" ht="24" customHeight="1" spans="1:10">
      <c r="A5" s="4" t="s">
        <v>676</v>
      </c>
      <c r="B5" s="4"/>
      <c r="C5" s="6" t="s">
        <v>3</v>
      </c>
      <c r="D5" s="6"/>
      <c r="E5" s="6"/>
      <c r="F5" s="4" t="s">
        <v>677</v>
      </c>
      <c r="G5" s="5" t="s">
        <v>3</v>
      </c>
      <c r="H5" s="5"/>
      <c r="I5" s="5"/>
      <c r="J5" s="5"/>
    </row>
    <row r="6" ht="24" customHeight="1" spans="1:10">
      <c r="A6" s="4" t="s">
        <v>678</v>
      </c>
      <c r="B6" s="4"/>
      <c r="C6" s="4"/>
      <c r="D6" s="4" t="s">
        <v>600</v>
      </c>
      <c r="E6" s="4" t="s">
        <v>508</v>
      </c>
      <c r="F6" s="4" t="s">
        <v>679</v>
      </c>
      <c r="G6" s="4" t="s">
        <v>680</v>
      </c>
      <c r="H6" s="4" t="s">
        <v>681</v>
      </c>
      <c r="I6" s="4" t="s">
        <v>682</v>
      </c>
      <c r="J6" s="4"/>
    </row>
    <row r="7" ht="24" customHeight="1" spans="1:10">
      <c r="A7" s="4"/>
      <c r="B7" s="4"/>
      <c r="C7" s="7" t="s">
        <v>609</v>
      </c>
      <c r="D7" s="8">
        <v>50000</v>
      </c>
      <c r="E7" s="8">
        <f t="shared" ref="E7:F7" si="0">SUM(E8:E10)</f>
        <v>180522.3</v>
      </c>
      <c r="F7" s="8">
        <f t="shared" si="0"/>
        <v>180522.3</v>
      </c>
      <c r="G7" s="9">
        <v>10</v>
      </c>
      <c r="H7" s="10" t="str">
        <f t="shared" ref="H7:H10" si="1">IF(E7&gt;0,ROUND(F7/E7,3)*100&amp;"%","—")</f>
        <v>100%</v>
      </c>
      <c r="I7" s="13">
        <v>9.98</v>
      </c>
      <c r="J7" s="13"/>
    </row>
    <row r="8" ht="31.15" customHeight="1" spans="1:10">
      <c r="A8" s="4"/>
      <c r="B8" s="4"/>
      <c r="C8" s="7" t="s">
        <v>683</v>
      </c>
      <c r="D8" s="11">
        <v>50000</v>
      </c>
      <c r="E8" s="11">
        <v>180522.3</v>
      </c>
      <c r="F8" s="11">
        <v>180522.3</v>
      </c>
      <c r="G8" s="4" t="s">
        <v>512</v>
      </c>
      <c r="H8" s="12" t="str">
        <f t="shared" si="1"/>
        <v>100%</v>
      </c>
      <c r="I8" s="13" t="s">
        <v>512</v>
      </c>
      <c r="J8" s="13"/>
    </row>
    <row r="9" ht="27" customHeight="1" spans="1:10">
      <c r="A9" s="4"/>
      <c r="B9" s="4"/>
      <c r="C9" s="7" t="s">
        <v>684</v>
      </c>
      <c r="D9" s="11">
        <v>0</v>
      </c>
      <c r="E9" s="11">
        <v>0</v>
      </c>
      <c r="F9" s="11">
        <v>0</v>
      </c>
      <c r="G9" s="4" t="s">
        <v>512</v>
      </c>
      <c r="H9" s="12" t="str">
        <f t="shared" si="1"/>
        <v>—</v>
      </c>
      <c r="I9" s="13" t="s">
        <v>512</v>
      </c>
      <c r="J9" s="13"/>
    </row>
    <row r="10" ht="27" customHeight="1" spans="1:10">
      <c r="A10" s="4"/>
      <c r="B10" s="4"/>
      <c r="C10" s="7" t="s">
        <v>685</v>
      </c>
      <c r="D10" s="11">
        <v>0</v>
      </c>
      <c r="E10" s="11">
        <v>0</v>
      </c>
      <c r="F10" s="11">
        <v>0</v>
      </c>
      <c r="G10" s="4" t="s">
        <v>512</v>
      </c>
      <c r="H10" s="12" t="str">
        <f t="shared" si="1"/>
        <v>—</v>
      </c>
      <c r="I10" s="13" t="s">
        <v>512</v>
      </c>
      <c r="J10" s="13"/>
    </row>
    <row r="11" ht="22.15" customHeight="1" spans="1:10">
      <c r="A11" s="4" t="s">
        <v>686</v>
      </c>
      <c r="B11" s="4" t="s">
        <v>687</v>
      </c>
      <c r="C11" s="4"/>
      <c r="D11" s="4"/>
      <c r="E11" s="4"/>
      <c r="F11" s="13" t="s">
        <v>688</v>
      </c>
      <c r="G11" s="13"/>
      <c r="H11" s="13"/>
      <c r="I11" s="13"/>
      <c r="J11" s="13"/>
    </row>
    <row r="12" ht="22.9" customHeight="1" spans="1:10">
      <c r="A12" s="4"/>
      <c r="B12" s="14"/>
      <c r="C12" s="15"/>
      <c r="D12" s="15"/>
      <c r="E12" s="16"/>
      <c r="F12" s="13"/>
      <c r="G12" s="13"/>
      <c r="H12" s="13"/>
      <c r="I12" s="13"/>
      <c r="J12" s="13"/>
    </row>
    <row r="13" ht="22.15" customHeight="1" spans="1:10">
      <c r="A13" s="17" t="s">
        <v>616</v>
      </c>
      <c r="B13" s="18"/>
      <c r="C13" s="19"/>
      <c r="D13" s="17" t="s">
        <v>689</v>
      </c>
      <c r="E13" s="18"/>
      <c r="F13" s="19"/>
      <c r="G13" s="20" t="s">
        <v>620</v>
      </c>
      <c r="H13" s="20" t="s">
        <v>690</v>
      </c>
      <c r="I13" s="20" t="s">
        <v>682</v>
      </c>
      <c r="J13" s="20" t="s">
        <v>621</v>
      </c>
    </row>
    <row r="14" ht="24" customHeight="1" spans="1:10">
      <c r="A14" s="17" t="s">
        <v>622</v>
      </c>
      <c r="B14" s="4" t="s">
        <v>623</v>
      </c>
      <c r="C14" s="4" t="s">
        <v>624</v>
      </c>
      <c r="D14" s="4" t="s">
        <v>617</v>
      </c>
      <c r="E14" s="4" t="s">
        <v>618</v>
      </c>
      <c r="F14" s="4" t="s">
        <v>619</v>
      </c>
      <c r="G14" s="21"/>
      <c r="H14" s="21"/>
      <c r="I14" s="21"/>
      <c r="J14" s="21"/>
    </row>
    <row r="15" ht="30" customHeight="1" spans="1:10">
      <c r="A15" s="4" t="s">
        <v>625</v>
      </c>
      <c r="B15" s="20" t="s">
        <v>626</v>
      </c>
      <c r="C15" s="22" t="s">
        <v>627</v>
      </c>
      <c r="D15" s="23" t="s">
        <v>628</v>
      </c>
      <c r="E15" s="4">
        <v>9</v>
      </c>
      <c r="F15" s="4" t="s">
        <v>630</v>
      </c>
      <c r="G15" s="21">
        <v>12</v>
      </c>
      <c r="H15" s="24">
        <v>30</v>
      </c>
      <c r="I15" s="35">
        <v>30</v>
      </c>
      <c r="J15" s="21"/>
    </row>
    <row r="16" ht="22.9" customHeight="1" spans="1:10">
      <c r="A16" s="4"/>
      <c r="B16" s="20"/>
      <c r="C16" s="22" t="s">
        <v>633</v>
      </c>
      <c r="D16" s="23" t="s">
        <v>628</v>
      </c>
      <c r="E16" s="4">
        <v>2</v>
      </c>
      <c r="F16" s="4" t="s">
        <v>630</v>
      </c>
      <c r="G16" s="21">
        <v>2</v>
      </c>
      <c r="H16" s="24">
        <v>10</v>
      </c>
      <c r="I16" s="35">
        <v>10</v>
      </c>
      <c r="J16" s="21"/>
    </row>
    <row r="17" ht="22.15" customHeight="1" spans="1:10">
      <c r="A17" s="4"/>
      <c r="B17" s="20" t="s">
        <v>643</v>
      </c>
      <c r="C17" s="22"/>
      <c r="D17" s="23"/>
      <c r="E17" s="4"/>
      <c r="F17" s="4"/>
      <c r="G17" s="21"/>
      <c r="H17" s="24">
        <v>0</v>
      </c>
      <c r="I17" s="35">
        <v>0</v>
      </c>
      <c r="J17" s="21"/>
    </row>
    <row r="18" ht="19.9" customHeight="1" spans="1:10">
      <c r="A18" s="4"/>
      <c r="B18" s="20" t="s">
        <v>647</v>
      </c>
      <c r="C18" s="22"/>
      <c r="D18" s="23"/>
      <c r="E18" s="4"/>
      <c r="F18" s="4"/>
      <c r="G18" s="21"/>
      <c r="H18" s="24">
        <v>0</v>
      </c>
      <c r="I18" s="35">
        <v>0</v>
      </c>
      <c r="J18" s="21"/>
    </row>
    <row r="19" ht="22.9" customHeight="1" spans="1:10">
      <c r="A19" s="4"/>
      <c r="B19" s="4" t="s">
        <v>650</v>
      </c>
      <c r="C19" s="22" t="s">
        <v>653</v>
      </c>
      <c r="D19" s="23" t="s">
        <v>636</v>
      </c>
      <c r="E19" s="4">
        <v>50000</v>
      </c>
      <c r="F19" s="4" t="s">
        <v>652</v>
      </c>
      <c r="G19" s="21">
        <v>49912.66</v>
      </c>
      <c r="H19" s="24">
        <v>8</v>
      </c>
      <c r="I19" s="35">
        <v>7</v>
      </c>
      <c r="J19" s="21"/>
    </row>
    <row r="20" ht="22.9" customHeight="1" spans="1:10">
      <c r="A20" s="4"/>
      <c r="B20" s="4"/>
      <c r="C20" s="22" t="s">
        <v>654</v>
      </c>
      <c r="D20" s="23" t="s">
        <v>636</v>
      </c>
      <c r="E20" s="4">
        <v>69834.44</v>
      </c>
      <c r="F20" s="4" t="s">
        <v>652</v>
      </c>
      <c r="G20" s="21">
        <v>69834.44</v>
      </c>
      <c r="H20" s="24">
        <v>7</v>
      </c>
      <c r="I20" s="35">
        <v>7</v>
      </c>
      <c r="J20" s="21"/>
    </row>
    <row r="21" ht="22.9" customHeight="1" spans="1:10">
      <c r="A21" s="4"/>
      <c r="B21" s="4"/>
      <c r="C21" s="22" t="s">
        <v>655</v>
      </c>
      <c r="D21" s="23" t="s">
        <v>636</v>
      </c>
      <c r="E21" s="4">
        <v>40800</v>
      </c>
      <c r="F21" s="4" t="s">
        <v>652</v>
      </c>
      <c r="G21" s="21">
        <v>40800</v>
      </c>
      <c r="H21" s="24">
        <v>8</v>
      </c>
      <c r="I21" s="35">
        <v>8</v>
      </c>
      <c r="J21" s="21"/>
    </row>
    <row r="22" ht="23.1" customHeight="1" spans="1:10">
      <c r="A22" s="4"/>
      <c r="B22" s="4"/>
      <c r="C22" s="22" t="s">
        <v>656</v>
      </c>
      <c r="D22" s="23" t="s">
        <v>636</v>
      </c>
      <c r="E22" s="4">
        <v>19975.2</v>
      </c>
      <c r="F22" s="4" t="s">
        <v>652</v>
      </c>
      <c r="G22" s="21">
        <v>19975.2</v>
      </c>
      <c r="H22" s="24">
        <v>7</v>
      </c>
      <c r="I22" s="35">
        <v>7</v>
      </c>
      <c r="J22" s="21"/>
    </row>
    <row r="23" ht="24" spans="1:10">
      <c r="A23" s="4" t="s">
        <v>657</v>
      </c>
      <c r="B23" s="4" t="s">
        <v>691</v>
      </c>
      <c r="C23" s="22" t="s">
        <v>659</v>
      </c>
      <c r="D23" s="23" t="s">
        <v>628</v>
      </c>
      <c r="E23" s="4">
        <v>100</v>
      </c>
      <c r="F23" s="5" t="s">
        <v>646</v>
      </c>
      <c r="G23" s="21">
        <v>100</v>
      </c>
      <c r="H23" s="24">
        <v>10</v>
      </c>
      <c r="I23" s="35">
        <v>10</v>
      </c>
      <c r="J23" s="21"/>
    </row>
    <row r="24" ht="24" spans="1:10">
      <c r="A24" s="4"/>
      <c r="B24" s="4" t="s">
        <v>692</v>
      </c>
      <c r="C24" s="22"/>
      <c r="D24" s="23"/>
      <c r="E24" s="4"/>
      <c r="F24" s="4"/>
      <c r="G24" s="21"/>
      <c r="H24" s="24">
        <v>0</v>
      </c>
      <c r="I24" s="35">
        <v>0</v>
      </c>
      <c r="J24" s="21"/>
    </row>
    <row r="25" ht="24" spans="1:10">
      <c r="A25" s="4"/>
      <c r="B25" s="4" t="s">
        <v>693</v>
      </c>
      <c r="C25" s="22"/>
      <c r="D25" s="23"/>
      <c r="E25" s="4"/>
      <c r="F25" s="4"/>
      <c r="G25" s="21"/>
      <c r="H25" s="24">
        <v>0</v>
      </c>
      <c r="I25" s="35">
        <v>0</v>
      </c>
      <c r="J25" s="21"/>
    </row>
    <row r="26" ht="24" spans="1:10">
      <c r="A26" s="4"/>
      <c r="B26" s="5" t="s">
        <v>694</v>
      </c>
      <c r="C26" s="22"/>
      <c r="D26" s="23"/>
      <c r="E26" s="4"/>
      <c r="F26" s="4"/>
      <c r="G26" s="21"/>
      <c r="H26" s="24">
        <v>0</v>
      </c>
      <c r="I26" s="35">
        <v>0</v>
      </c>
      <c r="J26" s="21"/>
    </row>
    <row r="27" ht="24" spans="1:10">
      <c r="A27" s="25" t="s">
        <v>665</v>
      </c>
      <c r="B27" s="26" t="s">
        <v>666</v>
      </c>
      <c r="C27" s="22" t="s">
        <v>668</v>
      </c>
      <c r="D27" s="23" t="s">
        <v>628</v>
      </c>
      <c r="E27" s="5" t="s">
        <v>695</v>
      </c>
      <c r="F27" s="5" t="s">
        <v>646</v>
      </c>
      <c r="G27" s="5" t="s">
        <v>696</v>
      </c>
      <c r="H27" s="27">
        <v>10</v>
      </c>
      <c r="I27" s="36">
        <v>10</v>
      </c>
      <c r="J27" s="37" t="s">
        <v>495</v>
      </c>
    </row>
    <row r="28" spans="1:10">
      <c r="A28" s="4" t="s">
        <v>697</v>
      </c>
      <c r="B28" s="4"/>
      <c r="C28" s="4"/>
      <c r="D28" s="28"/>
      <c r="E28" s="29"/>
      <c r="F28" s="29"/>
      <c r="G28" s="29"/>
      <c r="H28" s="29"/>
      <c r="I28" s="38"/>
      <c r="J28" s="39" t="s">
        <v>698</v>
      </c>
    </row>
    <row r="29" spans="1:10">
      <c r="A29" s="9" t="s">
        <v>699</v>
      </c>
      <c r="B29" s="9"/>
      <c r="C29" s="9"/>
      <c r="D29" s="9"/>
      <c r="E29" s="9"/>
      <c r="F29" s="9"/>
      <c r="G29" s="9"/>
      <c r="H29" s="9">
        <v>100</v>
      </c>
      <c r="I29" s="40">
        <f>SUM(I7,I15:I27)</f>
        <v>98.98</v>
      </c>
      <c r="J29" s="41" t="s">
        <v>585</v>
      </c>
    </row>
    <row r="30" spans="1:10">
      <c r="A30" s="2"/>
      <c r="B30" s="2"/>
      <c r="C30" s="2"/>
      <c r="D30" s="2"/>
      <c r="E30" s="2"/>
      <c r="F30" s="2"/>
      <c r="G30" s="2"/>
      <c r="H30" s="2"/>
      <c r="I30" s="2"/>
      <c r="J30" s="2"/>
    </row>
    <row r="31" spans="1:10">
      <c r="A31" s="30" t="s">
        <v>670</v>
      </c>
      <c r="B31" s="31"/>
      <c r="C31" s="31"/>
      <c r="D31" s="31"/>
      <c r="E31" s="31"/>
      <c r="F31" s="31"/>
      <c r="G31" s="31"/>
      <c r="H31" s="31"/>
      <c r="I31" s="31"/>
      <c r="J31" s="42"/>
    </row>
    <row r="32" spans="1:10">
      <c r="A32" s="32" t="s">
        <v>671</v>
      </c>
      <c r="B32" s="32"/>
      <c r="C32" s="32"/>
      <c r="D32" s="32"/>
      <c r="E32" s="32"/>
      <c r="F32" s="32"/>
      <c r="G32" s="32"/>
      <c r="H32" s="32"/>
      <c r="I32" s="32"/>
      <c r="J32" s="32"/>
    </row>
    <row r="33" spans="1:10">
      <c r="A33" s="32" t="s">
        <v>672</v>
      </c>
      <c r="B33" s="32"/>
      <c r="C33" s="32"/>
      <c r="D33" s="32"/>
      <c r="E33" s="32"/>
      <c r="F33" s="32"/>
      <c r="G33" s="32"/>
      <c r="H33" s="32"/>
      <c r="I33" s="32"/>
      <c r="J33" s="32"/>
    </row>
    <row r="34" spans="1:10">
      <c r="A34" s="32" t="s">
        <v>700</v>
      </c>
      <c r="B34" s="32"/>
      <c r="C34" s="32"/>
      <c r="D34" s="32"/>
      <c r="E34" s="32"/>
      <c r="F34" s="32"/>
      <c r="G34" s="32"/>
      <c r="H34" s="32"/>
      <c r="I34" s="32"/>
      <c r="J34" s="32"/>
    </row>
    <row r="35" spans="1:10">
      <c r="A35" s="32" t="s">
        <v>701</v>
      </c>
      <c r="B35" s="32"/>
      <c r="C35" s="32"/>
      <c r="D35" s="32"/>
      <c r="E35" s="32"/>
      <c r="F35" s="32"/>
      <c r="G35" s="32"/>
      <c r="H35" s="32"/>
      <c r="I35" s="32"/>
      <c r="J35" s="32"/>
    </row>
    <row r="36" spans="1:10">
      <c r="A36" s="32" t="s">
        <v>702</v>
      </c>
      <c r="B36" s="32"/>
      <c r="C36" s="32"/>
      <c r="D36" s="32"/>
      <c r="E36" s="32"/>
      <c r="F36" s="32"/>
      <c r="G36" s="32"/>
      <c r="H36" s="32"/>
      <c r="I36" s="32"/>
      <c r="J36" s="32"/>
    </row>
    <row r="37" spans="1:10">
      <c r="A37" s="32" t="s">
        <v>703</v>
      </c>
      <c r="B37" s="32"/>
      <c r="C37" s="32"/>
      <c r="D37" s="32"/>
      <c r="E37" s="32"/>
      <c r="F37" s="32"/>
      <c r="G37" s="32"/>
      <c r="H37" s="32"/>
      <c r="I37" s="32"/>
      <c r="J37" s="32"/>
    </row>
    <row r="38" spans="1:10">
      <c r="A38" s="32" t="s">
        <v>704</v>
      </c>
      <c r="B38" s="32"/>
      <c r="C38" s="32"/>
      <c r="D38" s="32"/>
      <c r="E38" s="32"/>
      <c r="F38" s="32"/>
      <c r="G38" s="32"/>
      <c r="H38" s="32"/>
      <c r="I38" s="32"/>
      <c r="J38" s="32"/>
    </row>
    <row r="39" spans="1:10">
      <c r="A39" s="32" t="s">
        <v>705</v>
      </c>
      <c r="B39" s="32"/>
      <c r="C39" s="32"/>
      <c r="D39" s="32"/>
      <c r="E39" s="32"/>
      <c r="F39" s="32"/>
      <c r="G39" s="32"/>
      <c r="H39" s="32"/>
      <c r="I39" s="32"/>
      <c r="J39" s="32"/>
    </row>
    <row r="40" ht="14.25" spans="1:10">
      <c r="A40" s="33"/>
      <c r="B40" s="33"/>
      <c r="C40" s="33"/>
      <c r="D40" s="33"/>
      <c r="E40" s="33"/>
      <c r="F40" s="33"/>
      <c r="G40" s="33"/>
      <c r="H40" s="33"/>
      <c r="I40" s="33"/>
      <c r="J40" s="3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I28"/>
    <mergeCell ref="A29:G29"/>
    <mergeCell ref="A32:J32"/>
    <mergeCell ref="A33:J33"/>
    <mergeCell ref="A34:J34"/>
    <mergeCell ref="A35:J35"/>
    <mergeCell ref="A36:J36"/>
    <mergeCell ref="A37:J37"/>
    <mergeCell ref="A38:J38"/>
    <mergeCell ref="A39:J39"/>
    <mergeCell ref="A40:J40"/>
    <mergeCell ref="A11:A12"/>
    <mergeCell ref="A15:A19"/>
    <mergeCell ref="A23:A26"/>
    <mergeCell ref="G13:G14"/>
    <mergeCell ref="H13:H14"/>
    <mergeCell ref="I13:I14"/>
    <mergeCell ref="J13:J14"/>
    <mergeCell ref="A6:B10"/>
  </mergeCells>
  <dataValidations count="2">
    <dataValidation type="list" allowBlank="1" showInputMessage="1" sqref="J29">
      <formula1>"优,良,中,差"</formula1>
    </dataValidation>
    <dataValidation type="list" allowBlank="1" showInputMessage="1" sqref="D15:D22">
      <formula1>"＝,＞,＜,≥,≤"</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E28" sqref="E28:F28"/>
    </sheetView>
  </sheetViews>
  <sheetFormatPr defaultColWidth="9" defaultRowHeight="13.5" outlineLevelCol="5"/>
  <cols>
    <col min="1" max="1" width="32.125" style="44" customWidth="1"/>
    <col min="2" max="2" width="4.75" style="44" customWidth="1"/>
    <col min="3" max="3" width="19.5" style="44" customWidth="1"/>
    <col min="4" max="4" width="32.625" style="44" customWidth="1"/>
    <col min="5" max="5" width="4.75" style="44" customWidth="1"/>
    <col min="6" max="6" width="18.625" style="44" customWidth="1"/>
    <col min="7" max="16384" width="9" style="44"/>
  </cols>
  <sheetData>
    <row r="1" ht="27" spans="1:6">
      <c r="A1" s="93" t="s">
        <v>59</v>
      </c>
      <c r="B1" s="93"/>
      <c r="C1" s="93"/>
      <c r="D1" s="93"/>
      <c r="E1" s="93"/>
      <c r="F1" s="93"/>
    </row>
    <row r="2" spans="1:6">
      <c r="A2" s="94"/>
      <c r="B2" s="94"/>
      <c r="C2" s="94"/>
      <c r="D2" s="94"/>
      <c r="E2" s="94"/>
      <c r="F2" s="122" t="s">
        <v>60</v>
      </c>
    </row>
    <row r="3" spans="1:6">
      <c r="A3" s="95" t="s">
        <v>61</v>
      </c>
      <c r="B3" s="94"/>
      <c r="C3" s="96"/>
      <c r="D3" s="94"/>
      <c r="E3" s="94"/>
      <c r="F3" s="122" t="s">
        <v>62</v>
      </c>
    </row>
    <row r="4" ht="19.5" customHeight="1" spans="1:6">
      <c r="A4" s="130" t="s">
        <v>63</v>
      </c>
      <c r="B4" s="130"/>
      <c r="C4" s="130"/>
      <c r="D4" s="130" t="s">
        <v>64</v>
      </c>
      <c r="E4" s="130"/>
      <c r="F4" s="130"/>
    </row>
    <row r="5" ht="19.5" customHeight="1" spans="1:6">
      <c r="A5" s="130" t="s">
        <v>65</v>
      </c>
      <c r="B5" s="130" t="s">
        <v>66</v>
      </c>
      <c r="C5" s="130" t="s">
        <v>67</v>
      </c>
      <c r="D5" s="130" t="s">
        <v>68</v>
      </c>
      <c r="E5" s="130" t="s">
        <v>66</v>
      </c>
      <c r="F5" s="130" t="s">
        <v>67</v>
      </c>
    </row>
    <row r="6" ht="19.5" customHeight="1" spans="1:6">
      <c r="A6" s="130" t="s">
        <v>69</v>
      </c>
      <c r="B6" s="130"/>
      <c r="C6" s="130" t="s">
        <v>70</v>
      </c>
      <c r="D6" s="130" t="s">
        <v>69</v>
      </c>
      <c r="E6" s="130"/>
      <c r="F6" s="130" t="s">
        <v>71</v>
      </c>
    </row>
    <row r="7" ht="19.5" customHeight="1" spans="1:6">
      <c r="A7" s="131" t="s">
        <v>72</v>
      </c>
      <c r="B7" s="130" t="s">
        <v>70</v>
      </c>
      <c r="C7" s="132">
        <v>1941031.57</v>
      </c>
      <c r="D7" s="131" t="s">
        <v>73</v>
      </c>
      <c r="E7" s="130" t="s">
        <v>74</v>
      </c>
      <c r="F7" s="132">
        <v>1560026.14</v>
      </c>
    </row>
    <row r="8" ht="19.5" customHeight="1" spans="1:6">
      <c r="A8" s="131" t="s">
        <v>75</v>
      </c>
      <c r="B8" s="130" t="s">
        <v>71</v>
      </c>
      <c r="C8" s="132"/>
      <c r="D8" s="131" t="s">
        <v>76</v>
      </c>
      <c r="E8" s="130" t="s">
        <v>77</v>
      </c>
      <c r="F8" s="132"/>
    </row>
    <row r="9" ht="19.5" customHeight="1" spans="1:6">
      <c r="A9" s="131" t="s">
        <v>78</v>
      </c>
      <c r="B9" s="130" t="s">
        <v>79</v>
      </c>
      <c r="C9" s="132"/>
      <c r="D9" s="131" t="s">
        <v>80</v>
      </c>
      <c r="E9" s="130" t="s">
        <v>81</v>
      </c>
      <c r="F9" s="132"/>
    </row>
    <row r="10" ht="19.5" customHeight="1" spans="1:6">
      <c r="A10" s="131" t="s">
        <v>82</v>
      </c>
      <c r="B10" s="130" t="s">
        <v>83</v>
      </c>
      <c r="C10" s="132">
        <v>0</v>
      </c>
      <c r="D10" s="131" t="s">
        <v>84</v>
      </c>
      <c r="E10" s="130" t="s">
        <v>85</v>
      </c>
      <c r="F10" s="132"/>
    </row>
    <row r="11" ht="19.5" customHeight="1" spans="1:6">
      <c r="A11" s="131" t="s">
        <v>86</v>
      </c>
      <c r="B11" s="130" t="s">
        <v>87</v>
      </c>
      <c r="C11" s="132">
        <v>0</v>
      </c>
      <c r="D11" s="131" t="s">
        <v>88</v>
      </c>
      <c r="E11" s="130" t="s">
        <v>89</v>
      </c>
      <c r="F11" s="132"/>
    </row>
    <row r="12" ht="19.5" customHeight="1" spans="1:6">
      <c r="A12" s="131" t="s">
        <v>90</v>
      </c>
      <c r="B12" s="130" t="s">
        <v>91</v>
      </c>
      <c r="C12" s="132">
        <v>0</v>
      </c>
      <c r="D12" s="131" t="s">
        <v>92</v>
      </c>
      <c r="E12" s="130" t="s">
        <v>93</v>
      </c>
      <c r="F12" s="132"/>
    </row>
    <row r="13" ht="19.5" customHeight="1" spans="1:6">
      <c r="A13" s="131" t="s">
        <v>94</v>
      </c>
      <c r="B13" s="130" t="s">
        <v>95</v>
      </c>
      <c r="C13" s="132">
        <v>0</v>
      </c>
      <c r="D13" s="131" t="s">
        <v>96</v>
      </c>
      <c r="E13" s="130" t="s">
        <v>97</v>
      </c>
      <c r="F13" s="132"/>
    </row>
    <row r="14" ht="19.5" customHeight="1" spans="1:6">
      <c r="A14" s="131" t="s">
        <v>98</v>
      </c>
      <c r="B14" s="130" t="s">
        <v>99</v>
      </c>
      <c r="C14" s="132">
        <v>0</v>
      </c>
      <c r="D14" s="131" t="s">
        <v>100</v>
      </c>
      <c r="E14" s="130" t="s">
        <v>101</v>
      </c>
      <c r="F14" s="132">
        <v>110657.44</v>
      </c>
    </row>
    <row r="15" ht="19.5" customHeight="1" spans="1:6">
      <c r="A15" s="131"/>
      <c r="B15" s="130" t="s">
        <v>102</v>
      </c>
      <c r="C15" s="154"/>
      <c r="D15" s="131" t="s">
        <v>103</v>
      </c>
      <c r="E15" s="130" t="s">
        <v>104</v>
      </c>
      <c r="F15" s="132">
        <v>134727.99</v>
      </c>
    </row>
    <row r="16" ht="19.5" customHeight="1" spans="1:6">
      <c r="A16" s="131"/>
      <c r="B16" s="130" t="s">
        <v>105</v>
      </c>
      <c r="C16" s="154"/>
      <c r="D16" s="131" t="s">
        <v>106</v>
      </c>
      <c r="E16" s="130" t="s">
        <v>107</v>
      </c>
      <c r="F16" s="132"/>
    </row>
    <row r="17" ht="19.5" customHeight="1" spans="1:6">
      <c r="A17" s="131"/>
      <c r="B17" s="130" t="s">
        <v>108</v>
      </c>
      <c r="C17" s="154"/>
      <c r="D17" s="131" t="s">
        <v>109</v>
      </c>
      <c r="E17" s="130" t="s">
        <v>110</v>
      </c>
      <c r="F17" s="132"/>
    </row>
    <row r="18" ht="19.5" customHeight="1" spans="1:6">
      <c r="A18" s="131"/>
      <c r="B18" s="130" t="s">
        <v>111</v>
      </c>
      <c r="C18" s="154"/>
      <c r="D18" s="131" t="s">
        <v>112</v>
      </c>
      <c r="E18" s="130" t="s">
        <v>113</v>
      </c>
      <c r="F18" s="132"/>
    </row>
    <row r="19" ht="19.5" customHeight="1" spans="1:6">
      <c r="A19" s="131"/>
      <c r="B19" s="130" t="s">
        <v>114</v>
      </c>
      <c r="C19" s="154"/>
      <c r="D19" s="131" t="s">
        <v>115</v>
      </c>
      <c r="E19" s="130" t="s">
        <v>116</v>
      </c>
      <c r="F19" s="132"/>
    </row>
    <row r="20" ht="19.5" customHeight="1" spans="1:6">
      <c r="A20" s="131"/>
      <c r="B20" s="130" t="s">
        <v>117</v>
      </c>
      <c r="C20" s="154"/>
      <c r="D20" s="131" t="s">
        <v>118</v>
      </c>
      <c r="E20" s="130" t="s">
        <v>119</v>
      </c>
      <c r="F20" s="132"/>
    </row>
    <row r="21" ht="19.5" customHeight="1" spans="1:6">
      <c r="A21" s="131"/>
      <c r="B21" s="130" t="s">
        <v>120</v>
      </c>
      <c r="C21" s="154"/>
      <c r="D21" s="131" t="s">
        <v>121</v>
      </c>
      <c r="E21" s="130" t="s">
        <v>122</v>
      </c>
      <c r="F21" s="132"/>
    </row>
    <row r="22" ht="19.5" customHeight="1" spans="1:6">
      <c r="A22" s="131"/>
      <c r="B22" s="130" t="s">
        <v>123</v>
      </c>
      <c r="C22" s="154"/>
      <c r="D22" s="131" t="s">
        <v>124</v>
      </c>
      <c r="E22" s="130" t="s">
        <v>125</v>
      </c>
      <c r="F22" s="132"/>
    </row>
    <row r="23" ht="19.5" customHeight="1" spans="1:6">
      <c r="A23" s="131"/>
      <c r="B23" s="130" t="s">
        <v>126</v>
      </c>
      <c r="C23" s="154"/>
      <c r="D23" s="131" t="s">
        <v>127</v>
      </c>
      <c r="E23" s="130" t="s">
        <v>128</v>
      </c>
      <c r="F23" s="132"/>
    </row>
    <row r="24" ht="19.5" customHeight="1" spans="1:6">
      <c r="A24" s="131"/>
      <c r="B24" s="130" t="s">
        <v>129</v>
      </c>
      <c r="C24" s="154"/>
      <c r="D24" s="131" t="s">
        <v>130</v>
      </c>
      <c r="E24" s="130" t="s">
        <v>131</v>
      </c>
      <c r="F24" s="132"/>
    </row>
    <row r="25" ht="19.5" customHeight="1" spans="1:6">
      <c r="A25" s="131"/>
      <c r="B25" s="130" t="s">
        <v>132</v>
      </c>
      <c r="C25" s="154"/>
      <c r="D25" s="131" t="s">
        <v>133</v>
      </c>
      <c r="E25" s="130" t="s">
        <v>134</v>
      </c>
      <c r="F25" s="132">
        <v>135620</v>
      </c>
    </row>
    <row r="26" ht="19.5" customHeight="1" spans="1:6">
      <c r="A26" s="131"/>
      <c r="B26" s="130" t="s">
        <v>135</v>
      </c>
      <c r="C26" s="154"/>
      <c r="D26" s="131" t="s">
        <v>136</v>
      </c>
      <c r="E26" s="130" t="s">
        <v>137</v>
      </c>
      <c r="F26" s="132"/>
    </row>
    <row r="27" ht="19.5" customHeight="1" spans="1:6">
      <c r="A27" s="131"/>
      <c r="B27" s="130" t="s">
        <v>138</v>
      </c>
      <c r="C27" s="154"/>
      <c r="D27" s="131" t="s">
        <v>139</v>
      </c>
      <c r="E27" s="130" t="s">
        <v>140</v>
      </c>
      <c r="F27" s="132"/>
    </row>
    <row r="28" ht="19.5" customHeight="1" spans="1:6">
      <c r="A28" s="131"/>
      <c r="B28" s="130" t="s">
        <v>141</v>
      </c>
      <c r="C28" s="154"/>
      <c r="D28" s="131" t="s">
        <v>142</v>
      </c>
      <c r="E28" s="130" t="s">
        <v>143</v>
      </c>
      <c r="F28" s="132"/>
    </row>
    <row r="29" ht="19.5" customHeight="1" spans="1:6">
      <c r="A29" s="131"/>
      <c r="B29" s="130" t="s">
        <v>144</v>
      </c>
      <c r="C29" s="154"/>
      <c r="D29" s="131" t="s">
        <v>145</v>
      </c>
      <c r="E29" s="130" t="s">
        <v>146</v>
      </c>
      <c r="F29" s="132"/>
    </row>
    <row r="30" ht="19.5" customHeight="1" spans="1:6">
      <c r="A30" s="130"/>
      <c r="B30" s="130" t="s">
        <v>147</v>
      </c>
      <c r="C30" s="154"/>
      <c r="D30" s="131" t="s">
        <v>148</v>
      </c>
      <c r="E30" s="130" t="s">
        <v>149</v>
      </c>
      <c r="F30" s="132"/>
    </row>
    <row r="31" ht="19.5" customHeight="1" spans="1:6">
      <c r="A31" s="130"/>
      <c r="B31" s="130" t="s">
        <v>150</v>
      </c>
      <c r="C31" s="154"/>
      <c r="D31" s="131" t="s">
        <v>151</v>
      </c>
      <c r="E31" s="130" t="s">
        <v>152</v>
      </c>
      <c r="F31" s="132"/>
    </row>
    <row r="32" ht="19.5" customHeight="1" spans="1:6">
      <c r="A32" s="130"/>
      <c r="B32" s="130" t="s">
        <v>153</v>
      </c>
      <c r="C32" s="154"/>
      <c r="D32" s="131" t="s">
        <v>154</v>
      </c>
      <c r="E32" s="130" t="s">
        <v>155</v>
      </c>
      <c r="F32" s="132"/>
    </row>
    <row r="33" ht="19.5" customHeight="1" spans="1:6">
      <c r="A33" s="130" t="s">
        <v>156</v>
      </c>
      <c r="B33" s="130" t="s">
        <v>157</v>
      </c>
      <c r="C33" s="132">
        <v>1941031.57</v>
      </c>
      <c r="D33" s="130" t="s">
        <v>158</v>
      </c>
      <c r="E33" s="130" t="s">
        <v>159</v>
      </c>
      <c r="F33" s="132">
        <v>1941031.57</v>
      </c>
    </row>
    <row r="34" ht="19.5" customHeight="1" spans="1:6">
      <c r="A34" s="131" t="s">
        <v>160</v>
      </c>
      <c r="B34" s="130" t="s">
        <v>161</v>
      </c>
      <c r="C34" s="132"/>
      <c r="D34" s="131" t="s">
        <v>162</v>
      </c>
      <c r="E34" s="130" t="s">
        <v>163</v>
      </c>
      <c r="F34" s="132"/>
    </row>
    <row r="35" ht="19.5" customHeight="1" spans="1:6">
      <c r="A35" s="131" t="s">
        <v>164</v>
      </c>
      <c r="B35" s="130" t="s">
        <v>165</v>
      </c>
      <c r="C35" s="132"/>
      <c r="D35" s="131" t="s">
        <v>166</v>
      </c>
      <c r="E35" s="130" t="s">
        <v>167</v>
      </c>
      <c r="F35" s="132"/>
    </row>
    <row r="36" ht="19.5" customHeight="1" spans="1:6">
      <c r="A36" s="130" t="s">
        <v>168</v>
      </c>
      <c r="B36" s="130" t="s">
        <v>169</v>
      </c>
      <c r="C36" s="132">
        <v>1941031.57</v>
      </c>
      <c r="D36" s="130" t="s">
        <v>168</v>
      </c>
      <c r="E36" s="130" t="s">
        <v>170</v>
      </c>
      <c r="F36" s="132">
        <v>1941031.57</v>
      </c>
    </row>
    <row r="37" ht="19.5" customHeight="1" spans="1:6">
      <c r="A37" s="131" t="s">
        <v>171</v>
      </c>
      <c r="B37" s="131"/>
      <c r="C37" s="131"/>
      <c r="D37" s="131"/>
      <c r="E37" s="131"/>
      <c r="F37" s="131"/>
    </row>
    <row r="38" ht="19.5" customHeight="1" spans="1:6">
      <c r="A38" s="131" t="s">
        <v>172</v>
      </c>
      <c r="B38" s="131"/>
      <c r="C38" s="131"/>
      <c r="D38" s="131"/>
      <c r="E38" s="131"/>
      <c r="F38" s="131"/>
    </row>
  </sheetData>
  <mergeCells count="5">
    <mergeCell ref="A1:F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selection activeCell="A1" sqref="A1:L28"/>
    </sheetView>
  </sheetViews>
  <sheetFormatPr defaultColWidth="9" defaultRowHeight="13.5"/>
  <cols>
    <col min="1" max="3" width="3.25" style="44" customWidth="1"/>
    <col min="4" max="4" width="32.75" style="44" customWidth="1"/>
    <col min="5" max="8" width="18.75" style="44" customWidth="1"/>
    <col min="9" max="9" width="17.875" style="44" customWidth="1"/>
    <col min="10" max="12" width="18.75" style="44" customWidth="1"/>
    <col min="13" max="16384" width="9" style="44"/>
  </cols>
  <sheetData>
    <row r="1" ht="27" spans="1:12">
      <c r="A1" s="155"/>
      <c r="B1" s="155"/>
      <c r="C1" s="155"/>
      <c r="D1" s="155"/>
      <c r="E1" s="155"/>
      <c r="F1" s="155"/>
      <c r="G1" s="157" t="s">
        <v>173</v>
      </c>
      <c r="H1" s="155"/>
      <c r="I1" s="155"/>
      <c r="J1" s="155"/>
      <c r="K1" s="155"/>
      <c r="L1" s="155"/>
    </row>
    <row r="2" ht="14.25" spans="1:12">
      <c r="A2" s="155"/>
      <c r="B2" s="155"/>
      <c r="C2" s="155"/>
      <c r="D2" s="155"/>
      <c r="E2" s="155"/>
      <c r="F2" s="155"/>
      <c r="G2" s="155"/>
      <c r="H2" s="155"/>
      <c r="I2" s="155"/>
      <c r="J2" s="155"/>
      <c r="K2" s="155"/>
      <c r="L2" s="156" t="s">
        <v>174</v>
      </c>
    </row>
    <row r="3" ht="14.25" spans="1:12">
      <c r="A3" s="156" t="s">
        <v>61</v>
      </c>
      <c r="B3" s="155"/>
      <c r="C3" s="155"/>
      <c r="D3" s="155"/>
      <c r="E3" s="155"/>
      <c r="F3" s="155"/>
      <c r="G3" s="155"/>
      <c r="H3" s="155"/>
      <c r="I3" s="155"/>
      <c r="J3" s="155"/>
      <c r="K3" s="155"/>
      <c r="L3" s="156" t="s">
        <v>62</v>
      </c>
    </row>
    <row r="4" ht="15.6" customHeight="1" spans="1:12">
      <c r="A4" s="130" t="s">
        <v>65</v>
      </c>
      <c r="B4" s="130"/>
      <c r="C4" s="130"/>
      <c r="D4" s="130"/>
      <c r="E4" s="134" t="s">
        <v>156</v>
      </c>
      <c r="F4" s="134" t="s">
        <v>175</v>
      </c>
      <c r="G4" s="134" t="s">
        <v>176</v>
      </c>
      <c r="H4" s="134" t="s">
        <v>177</v>
      </c>
      <c r="I4" s="134"/>
      <c r="J4" s="134" t="s">
        <v>178</v>
      </c>
      <c r="K4" s="134" t="s">
        <v>179</v>
      </c>
      <c r="L4" s="134" t="s">
        <v>180</v>
      </c>
    </row>
    <row r="5" ht="15.6" customHeight="1" spans="1:12">
      <c r="A5" s="134" t="s">
        <v>181</v>
      </c>
      <c r="B5" s="134"/>
      <c r="C5" s="134"/>
      <c r="D5" s="130" t="s">
        <v>182</v>
      </c>
      <c r="E5" s="134"/>
      <c r="F5" s="134"/>
      <c r="G5" s="134"/>
      <c r="H5" s="134" t="s">
        <v>183</v>
      </c>
      <c r="I5" s="134" t="s">
        <v>184</v>
      </c>
      <c r="J5" s="134"/>
      <c r="K5" s="134"/>
      <c r="L5" s="134" t="s">
        <v>183</v>
      </c>
    </row>
    <row r="6" ht="15.6" customHeight="1" spans="1:12">
      <c r="A6" s="134"/>
      <c r="B6" s="134"/>
      <c r="C6" s="134"/>
      <c r="D6" s="130"/>
      <c r="E6" s="134"/>
      <c r="F6" s="134"/>
      <c r="G6" s="134"/>
      <c r="H6" s="134"/>
      <c r="I6" s="134"/>
      <c r="J6" s="134"/>
      <c r="K6" s="134"/>
      <c r="L6" s="134"/>
    </row>
    <row r="7" ht="15.6" customHeight="1" spans="1:12">
      <c r="A7" s="134"/>
      <c r="B7" s="134"/>
      <c r="C7" s="134"/>
      <c r="D7" s="130"/>
      <c r="E7" s="134"/>
      <c r="F7" s="134"/>
      <c r="G7" s="134"/>
      <c r="H7" s="134"/>
      <c r="I7" s="134"/>
      <c r="J7" s="134"/>
      <c r="K7" s="134"/>
      <c r="L7" s="134"/>
    </row>
    <row r="8" ht="15.6" customHeight="1" spans="1:12">
      <c r="A8" s="130" t="s">
        <v>185</v>
      </c>
      <c r="B8" s="130" t="s">
        <v>186</v>
      </c>
      <c r="C8" s="130" t="s">
        <v>187</v>
      </c>
      <c r="D8" s="130" t="s">
        <v>69</v>
      </c>
      <c r="E8" s="134" t="s">
        <v>70</v>
      </c>
      <c r="F8" s="134" t="s">
        <v>71</v>
      </c>
      <c r="G8" s="134" t="s">
        <v>79</v>
      </c>
      <c r="H8" s="134" t="s">
        <v>83</v>
      </c>
      <c r="I8" s="134" t="s">
        <v>87</v>
      </c>
      <c r="J8" s="134" t="s">
        <v>91</v>
      </c>
      <c r="K8" s="134" t="s">
        <v>95</v>
      </c>
      <c r="L8" s="134" t="s">
        <v>99</v>
      </c>
    </row>
    <row r="9" ht="15.6" customHeight="1" spans="1:12">
      <c r="A9" s="130"/>
      <c r="B9" s="130"/>
      <c r="C9" s="130"/>
      <c r="D9" s="130" t="s">
        <v>188</v>
      </c>
      <c r="E9" s="132">
        <v>1941031.57</v>
      </c>
      <c r="F9" s="132">
        <v>1941031.57</v>
      </c>
      <c r="G9" s="132">
        <v>0</v>
      </c>
      <c r="H9" s="132">
        <v>0</v>
      </c>
      <c r="I9" s="132"/>
      <c r="J9" s="132">
        <v>0</v>
      </c>
      <c r="K9" s="132">
        <v>0</v>
      </c>
      <c r="L9" s="132">
        <v>0</v>
      </c>
    </row>
    <row r="10" ht="15.6" customHeight="1" spans="1:12">
      <c r="A10" s="131" t="s">
        <v>189</v>
      </c>
      <c r="B10" s="131"/>
      <c r="C10" s="131"/>
      <c r="D10" s="131" t="s">
        <v>190</v>
      </c>
      <c r="E10" s="132">
        <v>1560026.14</v>
      </c>
      <c r="F10" s="132">
        <v>1560026.14</v>
      </c>
      <c r="G10" s="132">
        <v>0</v>
      </c>
      <c r="H10" s="132">
        <v>0</v>
      </c>
      <c r="I10" s="132"/>
      <c r="J10" s="132">
        <v>0</v>
      </c>
      <c r="K10" s="132">
        <v>0</v>
      </c>
      <c r="L10" s="132">
        <v>0</v>
      </c>
    </row>
    <row r="11" ht="15.6" customHeight="1" spans="1:12">
      <c r="A11" s="131" t="s">
        <v>191</v>
      </c>
      <c r="B11" s="131"/>
      <c r="C11" s="131"/>
      <c r="D11" s="131" t="s">
        <v>192</v>
      </c>
      <c r="E11" s="132">
        <v>1510113.48</v>
      </c>
      <c r="F11" s="132">
        <v>1510113.48</v>
      </c>
      <c r="G11" s="132">
        <v>0</v>
      </c>
      <c r="H11" s="132">
        <v>0</v>
      </c>
      <c r="I11" s="132"/>
      <c r="J11" s="132">
        <v>0</v>
      </c>
      <c r="K11" s="132">
        <v>0</v>
      </c>
      <c r="L11" s="132">
        <v>0</v>
      </c>
    </row>
    <row r="12" ht="15.6" customHeight="1" spans="1:12">
      <c r="A12" s="131" t="s">
        <v>193</v>
      </c>
      <c r="B12" s="131"/>
      <c r="C12" s="131"/>
      <c r="D12" s="131" t="s">
        <v>194</v>
      </c>
      <c r="E12" s="132">
        <v>1510113.48</v>
      </c>
      <c r="F12" s="132">
        <v>1510113.48</v>
      </c>
      <c r="G12" s="132">
        <v>0</v>
      </c>
      <c r="H12" s="132">
        <v>0</v>
      </c>
      <c r="I12" s="132"/>
      <c r="J12" s="132">
        <v>0</v>
      </c>
      <c r="K12" s="132">
        <v>0</v>
      </c>
      <c r="L12" s="132">
        <v>0</v>
      </c>
    </row>
    <row r="13" ht="15.6" customHeight="1" spans="1:12">
      <c r="A13" s="131" t="s">
        <v>195</v>
      </c>
      <c r="B13" s="131"/>
      <c r="C13" s="131"/>
      <c r="D13" s="131" t="s">
        <v>196</v>
      </c>
      <c r="E13" s="132">
        <v>49912.66</v>
      </c>
      <c r="F13" s="132">
        <v>49912.66</v>
      </c>
      <c r="G13" s="132">
        <v>0</v>
      </c>
      <c r="H13" s="132">
        <v>0</v>
      </c>
      <c r="I13" s="132"/>
      <c r="J13" s="132">
        <v>0</v>
      </c>
      <c r="K13" s="132">
        <v>0</v>
      </c>
      <c r="L13" s="132">
        <v>0</v>
      </c>
    </row>
    <row r="14" ht="15.6" customHeight="1" spans="1:12">
      <c r="A14" s="131" t="s">
        <v>197</v>
      </c>
      <c r="B14" s="131"/>
      <c r="C14" s="131"/>
      <c r="D14" s="131" t="s">
        <v>198</v>
      </c>
      <c r="E14" s="132">
        <v>49912.66</v>
      </c>
      <c r="F14" s="132">
        <v>49912.66</v>
      </c>
      <c r="G14" s="132">
        <v>0</v>
      </c>
      <c r="H14" s="132">
        <v>0</v>
      </c>
      <c r="I14" s="132"/>
      <c r="J14" s="132">
        <v>0</v>
      </c>
      <c r="K14" s="132">
        <v>0</v>
      </c>
      <c r="L14" s="132">
        <v>0</v>
      </c>
    </row>
    <row r="15" ht="15.6" customHeight="1" spans="1:12">
      <c r="A15" s="131" t="s">
        <v>199</v>
      </c>
      <c r="B15" s="131"/>
      <c r="C15" s="131"/>
      <c r="D15" s="131" t="s">
        <v>200</v>
      </c>
      <c r="E15" s="132">
        <v>110657.44</v>
      </c>
      <c r="F15" s="132">
        <v>110657.44</v>
      </c>
      <c r="G15" s="132">
        <v>0</v>
      </c>
      <c r="H15" s="132">
        <v>0</v>
      </c>
      <c r="I15" s="132"/>
      <c r="J15" s="132">
        <v>0</v>
      </c>
      <c r="K15" s="132">
        <v>0</v>
      </c>
      <c r="L15" s="132">
        <v>0</v>
      </c>
    </row>
    <row r="16" ht="15.6" customHeight="1" spans="1:12">
      <c r="A16" s="131" t="s">
        <v>201</v>
      </c>
      <c r="B16" s="131"/>
      <c r="C16" s="131"/>
      <c r="D16" s="131" t="s">
        <v>202</v>
      </c>
      <c r="E16" s="132">
        <v>102209.44</v>
      </c>
      <c r="F16" s="132">
        <v>102209.44</v>
      </c>
      <c r="G16" s="132">
        <v>0</v>
      </c>
      <c r="H16" s="132">
        <v>0</v>
      </c>
      <c r="I16" s="132"/>
      <c r="J16" s="132">
        <v>0</v>
      </c>
      <c r="K16" s="132">
        <v>0</v>
      </c>
      <c r="L16" s="132">
        <v>0</v>
      </c>
    </row>
    <row r="17" ht="15.6" customHeight="1" spans="1:12">
      <c r="A17" s="131" t="s">
        <v>203</v>
      </c>
      <c r="B17" s="131"/>
      <c r="C17" s="131"/>
      <c r="D17" s="131" t="s">
        <v>204</v>
      </c>
      <c r="E17" s="132">
        <v>102209.44</v>
      </c>
      <c r="F17" s="132">
        <v>102209.44</v>
      </c>
      <c r="G17" s="132">
        <v>0</v>
      </c>
      <c r="H17" s="132">
        <v>0</v>
      </c>
      <c r="I17" s="132"/>
      <c r="J17" s="132">
        <v>0</v>
      </c>
      <c r="K17" s="132">
        <v>0</v>
      </c>
      <c r="L17" s="132">
        <v>0</v>
      </c>
    </row>
    <row r="18" ht="15.6" customHeight="1" spans="1:12">
      <c r="A18" s="131" t="s">
        <v>205</v>
      </c>
      <c r="B18" s="131"/>
      <c r="C18" s="131"/>
      <c r="D18" s="131" t="s">
        <v>206</v>
      </c>
      <c r="E18" s="132">
        <v>8448</v>
      </c>
      <c r="F18" s="132">
        <v>8448</v>
      </c>
      <c r="G18" s="132">
        <v>0</v>
      </c>
      <c r="H18" s="132">
        <v>0</v>
      </c>
      <c r="I18" s="132"/>
      <c r="J18" s="132">
        <v>0</v>
      </c>
      <c r="K18" s="132">
        <v>0</v>
      </c>
      <c r="L18" s="132">
        <v>0</v>
      </c>
    </row>
    <row r="19" spans="1:12">
      <c r="A19" s="131" t="s">
        <v>207</v>
      </c>
      <c r="B19" s="131"/>
      <c r="C19" s="131"/>
      <c r="D19" s="131" t="s">
        <v>208</v>
      </c>
      <c r="E19" s="132">
        <v>8448</v>
      </c>
      <c r="F19" s="132">
        <v>8448</v>
      </c>
      <c r="G19" s="132">
        <v>0</v>
      </c>
      <c r="H19" s="132">
        <v>0</v>
      </c>
      <c r="I19" s="132"/>
      <c r="J19" s="132">
        <v>0</v>
      </c>
      <c r="K19" s="132">
        <v>0</v>
      </c>
      <c r="L19" s="132">
        <v>0</v>
      </c>
    </row>
    <row r="20" spans="1:12">
      <c r="A20" s="131" t="s">
        <v>209</v>
      </c>
      <c r="B20" s="131"/>
      <c r="C20" s="131"/>
      <c r="D20" s="131" t="s">
        <v>210</v>
      </c>
      <c r="E20" s="132">
        <v>134727.99</v>
      </c>
      <c r="F20" s="132">
        <v>134727.99</v>
      </c>
      <c r="G20" s="132">
        <v>0</v>
      </c>
      <c r="H20" s="132">
        <v>0</v>
      </c>
      <c r="I20" s="132"/>
      <c r="J20" s="132">
        <v>0</v>
      </c>
      <c r="K20" s="132">
        <v>0</v>
      </c>
      <c r="L20" s="132">
        <v>0</v>
      </c>
    </row>
    <row r="21" spans="1:12">
      <c r="A21" s="131" t="s">
        <v>211</v>
      </c>
      <c r="B21" s="131"/>
      <c r="C21" s="131"/>
      <c r="D21" s="131" t="s">
        <v>212</v>
      </c>
      <c r="E21" s="132">
        <v>134727.99</v>
      </c>
      <c r="F21" s="132">
        <v>134727.99</v>
      </c>
      <c r="G21" s="132">
        <v>0</v>
      </c>
      <c r="H21" s="132">
        <v>0</v>
      </c>
      <c r="I21" s="132"/>
      <c r="J21" s="132">
        <v>0</v>
      </c>
      <c r="K21" s="132">
        <v>0</v>
      </c>
      <c r="L21" s="132">
        <v>0</v>
      </c>
    </row>
    <row r="22" spans="1:12">
      <c r="A22" s="131" t="s">
        <v>213</v>
      </c>
      <c r="B22" s="131"/>
      <c r="C22" s="131"/>
      <c r="D22" s="131" t="s">
        <v>214</v>
      </c>
      <c r="E22" s="132">
        <v>91461.71</v>
      </c>
      <c r="F22" s="132">
        <v>91461.71</v>
      </c>
      <c r="G22" s="132">
        <v>0</v>
      </c>
      <c r="H22" s="132">
        <v>0</v>
      </c>
      <c r="I22" s="132"/>
      <c r="J22" s="132">
        <v>0</v>
      </c>
      <c r="K22" s="132">
        <v>0</v>
      </c>
      <c r="L22" s="132">
        <v>0</v>
      </c>
    </row>
    <row r="23" spans="1:12">
      <c r="A23" s="131" t="s">
        <v>215</v>
      </c>
      <c r="B23" s="131"/>
      <c r="C23" s="131"/>
      <c r="D23" s="131" t="s">
        <v>216</v>
      </c>
      <c r="E23" s="132">
        <v>39796.96</v>
      </c>
      <c r="F23" s="132">
        <v>39796.96</v>
      </c>
      <c r="G23" s="132">
        <v>0</v>
      </c>
      <c r="H23" s="132">
        <v>0</v>
      </c>
      <c r="I23" s="132"/>
      <c r="J23" s="132">
        <v>0</v>
      </c>
      <c r="K23" s="132">
        <v>0</v>
      </c>
      <c r="L23" s="132">
        <v>0</v>
      </c>
    </row>
    <row r="24" spans="1:12">
      <c r="A24" s="131" t="s">
        <v>217</v>
      </c>
      <c r="B24" s="131"/>
      <c r="C24" s="131"/>
      <c r="D24" s="131" t="s">
        <v>218</v>
      </c>
      <c r="E24" s="132">
        <v>3469.32</v>
      </c>
      <c r="F24" s="132">
        <v>3469.32</v>
      </c>
      <c r="G24" s="132">
        <v>0</v>
      </c>
      <c r="H24" s="132">
        <v>0</v>
      </c>
      <c r="I24" s="132"/>
      <c r="J24" s="132">
        <v>0</v>
      </c>
      <c r="K24" s="132">
        <v>0</v>
      </c>
      <c r="L24" s="132">
        <v>0</v>
      </c>
    </row>
    <row r="25" spans="1:12">
      <c r="A25" s="131" t="s">
        <v>219</v>
      </c>
      <c r="B25" s="131"/>
      <c r="C25" s="131"/>
      <c r="D25" s="131" t="s">
        <v>220</v>
      </c>
      <c r="E25" s="132">
        <v>135620</v>
      </c>
      <c r="F25" s="132">
        <v>135620</v>
      </c>
      <c r="G25" s="132">
        <v>0</v>
      </c>
      <c r="H25" s="132">
        <v>0</v>
      </c>
      <c r="I25" s="132"/>
      <c r="J25" s="132">
        <v>0</v>
      </c>
      <c r="K25" s="132">
        <v>0</v>
      </c>
      <c r="L25" s="132">
        <v>0</v>
      </c>
    </row>
    <row r="26" spans="1:12">
      <c r="A26" s="131" t="s">
        <v>221</v>
      </c>
      <c r="B26" s="131"/>
      <c r="C26" s="131"/>
      <c r="D26" s="131" t="s">
        <v>222</v>
      </c>
      <c r="E26" s="132">
        <v>135620</v>
      </c>
      <c r="F26" s="132">
        <v>135620</v>
      </c>
      <c r="G26" s="132">
        <v>0</v>
      </c>
      <c r="H26" s="132">
        <v>0</v>
      </c>
      <c r="I26" s="132"/>
      <c r="J26" s="132">
        <v>0</v>
      </c>
      <c r="K26" s="132">
        <v>0</v>
      </c>
      <c r="L26" s="132">
        <v>0</v>
      </c>
    </row>
    <row r="27" spans="1:12">
      <c r="A27" s="131" t="s">
        <v>223</v>
      </c>
      <c r="B27" s="131"/>
      <c r="C27" s="131"/>
      <c r="D27" s="131" t="s">
        <v>224</v>
      </c>
      <c r="E27" s="132">
        <v>135620</v>
      </c>
      <c r="F27" s="132">
        <v>135620</v>
      </c>
      <c r="G27" s="132">
        <v>0</v>
      </c>
      <c r="H27" s="132">
        <v>0</v>
      </c>
      <c r="I27" s="132"/>
      <c r="J27" s="132">
        <v>0</v>
      </c>
      <c r="K27" s="132">
        <v>0</v>
      </c>
      <c r="L27" s="132">
        <v>0</v>
      </c>
    </row>
    <row r="28" spans="1:12">
      <c r="A28" s="131" t="s">
        <v>225</v>
      </c>
      <c r="B28" s="131"/>
      <c r="C28" s="131"/>
      <c r="D28" s="131"/>
      <c r="E28" s="131"/>
      <c r="F28" s="131"/>
      <c r="G28" s="131"/>
      <c r="H28" s="131"/>
      <c r="I28" s="131"/>
      <c r="J28" s="131"/>
      <c r="K28" s="131"/>
      <c r="L28" s="13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44" customWidth="1"/>
    <col min="4" max="4" width="32.75" style="44" customWidth="1"/>
    <col min="5" max="10" width="18.75" style="44" customWidth="1"/>
    <col min="11" max="16384" width="9" style="44"/>
  </cols>
  <sheetData>
    <row r="1" ht="27" spans="1:10">
      <c r="A1" s="155"/>
      <c r="B1" s="155"/>
      <c r="C1" s="155"/>
      <c r="D1" s="155"/>
      <c r="E1" s="155"/>
      <c r="F1" s="157" t="s">
        <v>226</v>
      </c>
      <c r="G1" s="155"/>
      <c r="H1" s="155"/>
      <c r="I1" s="155"/>
      <c r="J1" s="155"/>
    </row>
    <row r="2" ht="14.25" spans="1:10">
      <c r="A2" s="155"/>
      <c r="B2" s="155"/>
      <c r="C2" s="155"/>
      <c r="D2" s="155"/>
      <c r="E2" s="155"/>
      <c r="F2" s="155"/>
      <c r="G2" s="155"/>
      <c r="H2" s="155"/>
      <c r="I2" s="155"/>
      <c r="J2" s="156" t="s">
        <v>227</v>
      </c>
    </row>
    <row r="3" ht="14.25" spans="1:10">
      <c r="A3" s="156" t="s">
        <v>61</v>
      </c>
      <c r="B3" s="155"/>
      <c r="C3" s="155"/>
      <c r="D3" s="155"/>
      <c r="E3" s="155"/>
      <c r="F3" s="155"/>
      <c r="G3" s="155"/>
      <c r="H3" s="155"/>
      <c r="I3" s="155"/>
      <c r="J3" s="156" t="s">
        <v>62</v>
      </c>
    </row>
    <row r="4" ht="19.5" customHeight="1" spans="1:10">
      <c r="A4" s="130" t="s">
        <v>65</v>
      </c>
      <c r="B4" s="130"/>
      <c r="C4" s="130"/>
      <c r="D4" s="130"/>
      <c r="E4" s="134" t="s">
        <v>158</v>
      </c>
      <c r="F4" s="134" t="s">
        <v>228</v>
      </c>
      <c r="G4" s="134" t="s">
        <v>229</v>
      </c>
      <c r="H4" s="134" t="s">
        <v>230</v>
      </c>
      <c r="I4" s="134" t="s">
        <v>231</v>
      </c>
      <c r="J4" s="134" t="s">
        <v>232</v>
      </c>
    </row>
    <row r="5" ht="19.5" customHeight="1" spans="1:10">
      <c r="A5" s="134" t="s">
        <v>181</v>
      </c>
      <c r="B5" s="134"/>
      <c r="C5" s="134"/>
      <c r="D5" s="130" t="s">
        <v>182</v>
      </c>
      <c r="E5" s="134"/>
      <c r="F5" s="134"/>
      <c r="G5" s="134"/>
      <c r="H5" s="134"/>
      <c r="I5" s="134"/>
      <c r="J5" s="134"/>
    </row>
    <row r="6" ht="19.5" customHeight="1" spans="1:10">
      <c r="A6" s="134"/>
      <c r="B6" s="134"/>
      <c r="C6" s="134"/>
      <c r="D6" s="130"/>
      <c r="E6" s="134"/>
      <c r="F6" s="134"/>
      <c r="G6" s="134"/>
      <c r="H6" s="134"/>
      <c r="I6" s="134"/>
      <c r="J6" s="134"/>
    </row>
    <row r="7" ht="19.5" customHeight="1" spans="1:10">
      <c r="A7" s="134"/>
      <c r="B7" s="134"/>
      <c r="C7" s="134"/>
      <c r="D7" s="130"/>
      <c r="E7" s="134"/>
      <c r="F7" s="134"/>
      <c r="G7" s="134"/>
      <c r="H7" s="134"/>
      <c r="I7" s="134"/>
      <c r="J7" s="134"/>
    </row>
    <row r="8" ht="19.5" customHeight="1" spans="1:10">
      <c r="A8" s="130" t="s">
        <v>185</v>
      </c>
      <c r="B8" s="130" t="s">
        <v>186</v>
      </c>
      <c r="C8" s="130" t="s">
        <v>187</v>
      </c>
      <c r="D8" s="130" t="s">
        <v>69</v>
      </c>
      <c r="E8" s="134" t="s">
        <v>70</v>
      </c>
      <c r="F8" s="134" t="s">
        <v>71</v>
      </c>
      <c r="G8" s="134" t="s">
        <v>79</v>
      </c>
      <c r="H8" s="134" t="s">
        <v>83</v>
      </c>
      <c r="I8" s="134" t="s">
        <v>87</v>
      </c>
      <c r="J8" s="134" t="s">
        <v>91</v>
      </c>
    </row>
    <row r="9" ht="19.5" customHeight="1" spans="1:10">
      <c r="A9" s="130"/>
      <c r="B9" s="130"/>
      <c r="C9" s="130"/>
      <c r="D9" s="130" t="s">
        <v>188</v>
      </c>
      <c r="E9" s="132">
        <v>1941031.57</v>
      </c>
      <c r="F9" s="132">
        <v>1760509.27</v>
      </c>
      <c r="G9" s="132">
        <v>180522.3</v>
      </c>
      <c r="H9" s="132"/>
      <c r="I9" s="132"/>
      <c r="J9" s="132"/>
    </row>
    <row r="10" ht="19.5" customHeight="1" spans="1:10">
      <c r="A10" s="131" t="s">
        <v>189</v>
      </c>
      <c r="B10" s="131"/>
      <c r="C10" s="131"/>
      <c r="D10" s="131" t="s">
        <v>190</v>
      </c>
      <c r="E10" s="132">
        <v>1560026.14</v>
      </c>
      <c r="F10" s="132">
        <v>1379503.84</v>
      </c>
      <c r="G10" s="132">
        <v>180522.3</v>
      </c>
      <c r="H10" s="132"/>
      <c r="I10" s="132"/>
      <c r="J10" s="132"/>
    </row>
    <row r="11" ht="19.5" customHeight="1" spans="1:10">
      <c r="A11" s="131" t="s">
        <v>191</v>
      </c>
      <c r="B11" s="131"/>
      <c r="C11" s="131"/>
      <c r="D11" s="131" t="s">
        <v>192</v>
      </c>
      <c r="E11" s="132">
        <v>1510113.48</v>
      </c>
      <c r="F11" s="132">
        <v>1379503.84</v>
      </c>
      <c r="G11" s="132">
        <v>130609.64</v>
      </c>
      <c r="H11" s="132"/>
      <c r="I11" s="132"/>
      <c r="J11" s="132"/>
    </row>
    <row r="12" ht="19.5" customHeight="1" spans="1:10">
      <c r="A12" s="131" t="s">
        <v>193</v>
      </c>
      <c r="B12" s="131"/>
      <c r="C12" s="131"/>
      <c r="D12" s="131" t="s">
        <v>194</v>
      </c>
      <c r="E12" s="132">
        <v>1510113.48</v>
      </c>
      <c r="F12" s="132">
        <v>1379503.84</v>
      </c>
      <c r="G12" s="132">
        <v>130609.64</v>
      </c>
      <c r="H12" s="132"/>
      <c r="I12" s="132"/>
      <c r="J12" s="132"/>
    </row>
    <row r="13" ht="19.5" customHeight="1" spans="1:10">
      <c r="A13" s="131" t="s">
        <v>195</v>
      </c>
      <c r="B13" s="131"/>
      <c r="C13" s="131"/>
      <c r="D13" s="131" t="s">
        <v>196</v>
      </c>
      <c r="E13" s="132">
        <v>49912.66</v>
      </c>
      <c r="F13" s="132"/>
      <c r="G13" s="132">
        <v>49912.66</v>
      </c>
      <c r="H13" s="132"/>
      <c r="I13" s="132"/>
      <c r="J13" s="132"/>
    </row>
    <row r="14" ht="19.5" customHeight="1" spans="1:10">
      <c r="A14" s="131" t="s">
        <v>197</v>
      </c>
      <c r="B14" s="131"/>
      <c r="C14" s="131"/>
      <c r="D14" s="131" t="s">
        <v>198</v>
      </c>
      <c r="E14" s="132">
        <v>49912.66</v>
      </c>
      <c r="F14" s="132"/>
      <c r="G14" s="132">
        <v>49912.66</v>
      </c>
      <c r="H14" s="132"/>
      <c r="I14" s="132"/>
      <c r="J14" s="132"/>
    </row>
    <row r="15" ht="19.5" customHeight="1" spans="1:10">
      <c r="A15" s="131" t="s">
        <v>199</v>
      </c>
      <c r="B15" s="131"/>
      <c r="C15" s="131"/>
      <c r="D15" s="131" t="s">
        <v>200</v>
      </c>
      <c r="E15" s="132">
        <v>110657.44</v>
      </c>
      <c r="F15" s="132">
        <v>110657.44</v>
      </c>
      <c r="G15" s="132"/>
      <c r="H15" s="132"/>
      <c r="I15" s="132"/>
      <c r="J15" s="132"/>
    </row>
    <row r="16" ht="19.5" customHeight="1" spans="1:10">
      <c r="A16" s="131" t="s">
        <v>201</v>
      </c>
      <c r="B16" s="131"/>
      <c r="C16" s="131"/>
      <c r="D16" s="131" t="s">
        <v>202</v>
      </c>
      <c r="E16" s="132">
        <v>102209.44</v>
      </c>
      <c r="F16" s="132">
        <v>102209.44</v>
      </c>
      <c r="G16" s="132"/>
      <c r="H16" s="132"/>
      <c r="I16" s="132"/>
      <c r="J16" s="132"/>
    </row>
    <row r="17" ht="19.5" customHeight="1" spans="1:10">
      <c r="A17" s="131" t="s">
        <v>203</v>
      </c>
      <c r="B17" s="131"/>
      <c r="C17" s="131"/>
      <c r="D17" s="131" t="s">
        <v>204</v>
      </c>
      <c r="E17" s="132">
        <v>102209.44</v>
      </c>
      <c r="F17" s="132">
        <v>102209.44</v>
      </c>
      <c r="G17" s="132"/>
      <c r="H17" s="132"/>
      <c r="I17" s="132"/>
      <c r="J17" s="132"/>
    </row>
    <row r="18" ht="19.5" customHeight="1" spans="1:10">
      <c r="A18" s="131" t="s">
        <v>205</v>
      </c>
      <c r="B18" s="131"/>
      <c r="C18" s="131"/>
      <c r="D18" s="131" t="s">
        <v>206</v>
      </c>
      <c r="E18" s="132">
        <v>8448</v>
      </c>
      <c r="F18" s="132">
        <v>8448</v>
      </c>
      <c r="G18" s="132"/>
      <c r="H18" s="132"/>
      <c r="I18" s="132"/>
      <c r="J18" s="132"/>
    </row>
    <row r="19" spans="1:10">
      <c r="A19" s="131" t="s">
        <v>207</v>
      </c>
      <c r="B19" s="131"/>
      <c r="C19" s="131"/>
      <c r="D19" s="131" t="s">
        <v>208</v>
      </c>
      <c r="E19" s="132">
        <v>8448</v>
      </c>
      <c r="F19" s="132">
        <v>8448</v>
      </c>
      <c r="G19" s="132"/>
      <c r="H19" s="132"/>
      <c r="I19" s="132"/>
      <c r="J19" s="132"/>
    </row>
    <row r="20" spans="1:10">
      <c r="A20" s="131" t="s">
        <v>209</v>
      </c>
      <c r="B20" s="131"/>
      <c r="C20" s="131"/>
      <c r="D20" s="131" t="s">
        <v>210</v>
      </c>
      <c r="E20" s="132">
        <v>134727.99</v>
      </c>
      <c r="F20" s="132">
        <v>134727.99</v>
      </c>
      <c r="G20" s="132"/>
      <c r="H20" s="132"/>
      <c r="I20" s="132"/>
      <c r="J20" s="132"/>
    </row>
    <row r="21" spans="1:10">
      <c r="A21" s="131" t="s">
        <v>211</v>
      </c>
      <c r="B21" s="131"/>
      <c r="C21" s="131"/>
      <c r="D21" s="131" t="s">
        <v>212</v>
      </c>
      <c r="E21" s="132">
        <v>134727.99</v>
      </c>
      <c r="F21" s="132">
        <v>134727.99</v>
      </c>
      <c r="G21" s="132"/>
      <c r="H21" s="132"/>
      <c r="I21" s="132"/>
      <c r="J21" s="132"/>
    </row>
    <row r="22" spans="1:10">
      <c r="A22" s="131" t="s">
        <v>213</v>
      </c>
      <c r="B22" s="131"/>
      <c r="C22" s="131"/>
      <c r="D22" s="131" t="s">
        <v>214</v>
      </c>
      <c r="E22" s="132">
        <v>91461.71</v>
      </c>
      <c r="F22" s="132">
        <v>91461.71</v>
      </c>
      <c r="G22" s="132"/>
      <c r="H22" s="132"/>
      <c r="I22" s="132"/>
      <c r="J22" s="132"/>
    </row>
    <row r="23" spans="1:10">
      <c r="A23" s="131" t="s">
        <v>215</v>
      </c>
      <c r="B23" s="131"/>
      <c r="C23" s="131"/>
      <c r="D23" s="131" t="s">
        <v>216</v>
      </c>
      <c r="E23" s="132">
        <v>39796.96</v>
      </c>
      <c r="F23" s="132">
        <v>39796.96</v>
      </c>
      <c r="G23" s="132"/>
      <c r="H23" s="132"/>
      <c r="I23" s="132"/>
      <c r="J23" s="132"/>
    </row>
    <row r="24" spans="1:10">
      <c r="A24" s="131" t="s">
        <v>217</v>
      </c>
      <c r="B24" s="131"/>
      <c r="C24" s="131"/>
      <c r="D24" s="131" t="s">
        <v>218</v>
      </c>
      <c r="E24" s="132">
        <v>3469.32</v>
      </c>
      <c r="F24" s="132">
        <v>3469.32</v>
      </c>
      <c r="G24" s="132"/>
      <c r="H24" s="132"/>
      <c r="I24" s="132"/>
      <c r="J24" s="132"/>
    </row>
    <row r="25" spans="1:10">
      <c r="A25" s="131" t="s">
        <v>219</v>
      </c>
      <c r="B25" s="131"/>
      <c r="C25" s="131"/>
      <c r="D25" s="131" t="s">
        <v>220</v>
      </c>
      <c r="E25" s="132">
        <v>135620</v>
      </c>
      <c r="F25" s="132">
        <v>135620</v>
      </c>
      <c r="G25" s="132"/>
      <c r="H25" s="132"/>
      <c r="I25" s="132"/>
      <c r="J25" s="132"/>
    </row>
    <row r="26" spans="1:10">
      <c r="A26" s="131" t="s">
        <v>221</v>
      </c>
      <c r="B26" s="131"/>
      <c r="C26" s="131"/>
      <c r="D26" s="131" t="s">
        <v>222</v>
      </c>
      <c r="E26" s="132">
        <v>135620</v>
      </c>
      <c r="F26" s="132">
        <v>135620</v>
      </c>
      <c r="G26" s="132"/>
      <c r="H26" s="132"/>
      <c r="I26" s="132"/>
      <c r="J26" s="132"/>
    </row>
    <row r="27" spans="1:10">
      <c r="A27" s="131" t="s">
        <v>223</v>
      </c>
      <c r="B27" s="131"/>
      <c r="C27" s="131"/>
      <c r="D27" s="131" t="s">
        <v>224</v>
      </c>
      <c r="E27" s="132">
        <v>135620</v>
      </c>
      <c r="F27" s="132">
        <v>135620</v>
      </c>
      <c r="G27" s="132"/>
      <c r="H27" s="132"/>
      <c r="I27" s="132"/>
      <c r="J27" s="132"/>
    </row>
    <row r="28" spans="1:10">
      <c r="A28" s="131" t="s">
        <v>233</v>
      </c>
      <c r="B28" s="131"/>
      <c r="C28" s="131"/>
      <c r="D28" s="131"/>
      <c r="E28" s="131"/>
      <c r="F28" s="131"/>
      <c r="G28" s="131"/>
      <c r="H28" s="131"/>
      <c r="I28" s="131"/>
      <c r="J28" s="131"/>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28" sqref="E28:F28"/>
    </sheetView>
  </sheetViews>
  <sheetFormatPr defaultColWidth="9" defaultRowHeight="13.5"/>
  <cols>
    <col min="1" max="1" width="28.625" style="44" customWidth="1"/>
    <col min="2" max="2" width="4.75" style="44" customWidth="1"/>
    <col min="3" max="3" width="18.75" style="44" customWidth="1"/>
    <col min="4" max="4" width="30.5" style="44" customWidth="1"/>
    <col min="5" max="5" width="4.75" style="44" customWidth="1"/>
    <col min="6" max="9" width="18.75" style="44" customWidth="1"/>
    <col min="10" max="16384" width="9" style="44"/>
  </cols>
  <sheetData>
    <row r="1" ht="27" spans="1:9">
      <c r="A1" s="94"/>
      <c r="B1" s="94"/>
      <c r="C1" s="94"/>
      <c r="D1" s="93" t="s">
        <v>234</v>
      </c>
      <c r="E1" s="94"/>
      <c r="F1" s="94"/>
      <c r="G1" s="94"/>
      <c r="H1" s="94"/>
      <c r="I1" s="94"/>
    </row>
    <row r="2" spans="1:9">
      <c r="A2" s="94"/>
      <c r="B2" s="94"/>
      <c r="C2" s="94"/>
      <c r="D2" s="94"/>
      <c r="E2" s="94"/>
      <c r="F2" s="94"/>
      <c r="G2" s="94"/>
      <c r="H2" s="94"/>
      <c r="I2" s="122" t="s">
        <v>235</v>
      </c>
    </row>
    <row r="3" spans="1:9">
      <c r="A3" s="95" t="s">
        <v>61</v>
      </c>
      <c r="B3" s="94"/>
      <c r="C3" s="94"/>
      <c r="D3" s="96"/>
      <c r="E3" s="94"/>
      <c r="F3" s="94"/>
      <c r="G3" s="94"/>
      <c r="H3" s="94"/>
      <c r="I3" s="122" t="s">
        <v>62</v>
      </c>
    </row>
    <row r="4" ht="19.5" customHeight="1" spans="1:9">
      <c r="A4" s="130" t="s">
        <v>236</v>
      </c>
      <c r="B4" s="130"/>
      <c r="C4" s="130"/>
      <c r="D4" s="130" t="s">
        <v>237</v>
      </c>
      <c r="E4" s="130"/>
      <c r="F4" s="130"/>
      <c r="G4" s="130"/>
      <c r="H4" s="130"/>
      <c r="I4" s="130"/>
    </row>
    <row r="5" ht="19.5" customHeight="1" spans="1:9">
      <c r="A5" s="134" t="s">
        <v>238</v>
      </c>
      <c r="B5" s="134" t="s">
        <v>66</v>
      </c>
      <c r="C5" s="134" t="s">
        <v>239</v>
      </c>
      <c r="D5" s="134" t="s">
        <v>240</v>
      </c>
      <c r="E5" s="134" t="s">
        <v>66</v>
      </c>
      <c r="F5" s="130" t="s">
        <v>188</v>
      </c>
      <c r="G5" s="134" t="s">
        <v>241</v>
      </c>
      <c r="H5" s="134" t="s">
        <v>242</v>
      </c>
      <c r="I5" s="134" t="s">
        <v>243</v>
      </c>
    </row>
    <row r="6" ht="19.5" customHeight="1" spans="1:9">
      <c r="A6" s="134"/>
      <c r="B6" s="134"/>
      <c r="C6" s="134"/>
      <c r="D6" s="134"/>
      <c r="E6" s="134"/>
      <c r="F6" s="130" t="s">
        <v>183</v>
      </c>
      <c r="G6" s="134" t="s">
        <v>241</v>
      </c>
      <c r="H6" s="134"/>
      <c r="I6" s="134"/>
    </row>
    <row r="7" ht="19.5" customHeight="1" spans="1:9">
      <c r="A7" s="130" t="s">
        <v>244</v>
      </c>
      <c r="B7" s="130"/>
      <c r="C7" s="130" t="s">
        <v>70</v>
      </c>
      <c r="D7" s="130" t="s">
        <v>244</v>
      </c>
      <c r="E7" s="130"/>
      <c r="F7" s="130" t="s">
        <v>71</v>
      </c>
      <c r="G7" s="130" t="s">
        <v>79</v>
      </c>
      <c r="H7" s="130" t="s">
        <v>83</v>
      </c>
      <c r="I7" s="130" t="s">
        <v>87</v>
      </c>
    </row>
    <row r="8" ht="19.5" customHeight="1" spans="1:9">
      <c r="A8" s="131" t="s">
        <v>245</v>
      </c>
      <c r="B8" s="130" t="s">
        <v>70</v>
      </c>
      <c r="C8" s="132">
        <v>1941031.57</v>
      </c>
      <c r="D8" s="131" t="s">
        <v>73</v>
      </c>
      <c r="E8" s="130" t="s">
        <v>81</v>
      </c>
      <c r="F8" s="132">
        <v>1560026.14</v>
      </c>
      <c r="G8" s="132">
        <v>1560026.14</v>
      </c>
      <c r="H8" s="132"/>
      <c r="I8" s="132"/>
    </row>
    <row r="9" ht="19.5" customHeight="1" spans="1:9">
      <c r="A9" s="131" t="s">
        <v>246</v>
      </c>
      <c r="B9" s="130" t="s">
        <v>71</v>
      </c>
      <c r="C9" s="132"/>
      <c r="D9" s="131" t="s">
        <v>76</v>
      </c>
      <c r="E9" s="130" t="s">
        <v>85</v>
      </c>
      <c r="F9" s="132"/>
      <c r="G9" s="132"/>
      <c r="H9" s="132"/>
      <c r="I9" s="132"/>
    </row>
    <row r="10" ht="19.5" customHeight="1" spans="1:9">
      <c r="A10" s="131" t="s">
        <v>247</v>
      </c>
      <c r="B10" s="130" t="s">
        <v>79</v>
      </c>
      <c r="C10" s="132"/>
      <c r="D10" s="131" t="s">
        <v>80</v>
      </c>
      <c r="E10" s="130" t="s">
        <v>89</v>
      </c>
      <c r="F10" s="132"/>
      <c r="G10" s="132"/>
      <c r="H10" s="132"/>
      <c r="I10" s="132"/>
    </row>
    <row r="11" ht="19.5" customHeight="1" spans="1:9">
      <c r="A11" s="131"/>
      <c r="B11" s="130" t="s">
        <v>83</v>
      </c>
      <c r="C11" s="154"/>
      <c r="D11" s="131" t="s">
        <v>84</v>
      </c>
      <c r="E11" s="130" t="s">
        <v>93</v>
      </c>
      <c r="F11" s="132"/>
      <c r="G11" s="132"/>
      <c r="H11" s="132"/>
      <c r="I11" s="132"/>
    </row>
    <row r="12" ht="19.5" customHeight="1" spans="1:9">
      <c r="A12" s="131"/>
      <c r="B12" s="130" t="s">
        <v>87</v>
      </c>
      <c r="C12" s="154"/>
      <c r="D12" s="131" t="s">
        <v>88</v>
      </c>
      <c r="E12" s="130" t="s">
        <v>97</v>
      </c>
      <c r="F12" s="132"/>
      <c r="G12" s="132"/>
      <c r="H12" s="132"/>
      <c r="I12" s="132"/>
    </row>
    <row r="13" ht="19.5" customHeight="1" spans="1:9">
      <c r="A13" s="131"/>
      <c r="B13" s="130" t="s">
        <v>91</v>
      </c>
      <c r="C13" s="154"/>
      <c r="D13" s="131" t="s">
        <v>92</v>
      </c>
      <c r="E13" s="130" t="s">
        <v>101</v>
      </c>
      <c r="F13" s="132"/>
      <c r="G13" s="132"/>
      <c r="H13" s="132"/>
      <c r="I13" s="132"/>
    </row>
    <row r="14" ht="19.5" customHeight="1" spans="1:9">
      <c r="A14" s="131"/>
      <c r="B14" s="130" t="s">
        <v>95</v>
      </c>
      <c r="C14" s="154"/>
      <c r="D14" s="131" t="s">
        <v>96</v>
      </c>
      <c r="E14" s="130" t="s">
        <v>104</v>
      </c>
      <c r="F14" s="132"/>
      <c r="G14" s="132"/>
      <c r="H14" s="132"/>
      <c r="I14" s="132"/>
    </row>
    <row r="15" ht="19.5" customHeight="1" spans="1:9">
      <c r="A15" s="131"/>
      <c r="B15" s="130" t="s">
        <v>99</v>
      </c>
      <c r="C15" s="154"/>
      <c r="D15" s="131" t="s">
        <v>100</v>
      </c>
      <c r="E15" s="130" t="s">
        <v>107</v>
      </c>
      <c r="F15" s="132">
        <v>110657.44</v>
      </c>
      <c r="G15" s="132">
        <v>110657.44</v>
      </c>
      <c r="H15" s="132"/>
      <c r="I15" s="132"/>
    </row>
    <row r="16" ht="19.5" customHeight="1" spans="1:9">
      <c r="A16" s="131"/>
      <c r="B16" s="130" t="s">
        <v>102</v>
      </c>
      <c r="C16" s="154"/>
      <c r="D16" s="131" t="s">
        <v>103</v>
      </c>
      <c r="E16" s="130" t="s">
        <v>110</v>
      </c>
      <c r="F16" s="132">
        <v>134727.99</v>
      </c>
      <c r="G16" s="132">
        <v>134727.99</v>
      </c>
      <c r="H16" s="132"/>
      <c r="I16" s="132"/>
    </row>
    <row r="17" ht="19.5" customHeight="1" spans="1:9">
      <c r="A17" s="131"/>
      <c r="B17" s="130" t="s">
        <v>105</v>
      </c>
      <c r="C17" s="154"/>
      <c r="D17" s="131" t="s">
        <v>106</v>
      </c>
      <c r="E17" s="130" t="s">
        <v>113</v>
      </c>
      <c r="F17" s="132"/>
      <c r="G17" s="132"/>
      <c r="H17" s="132"/>
      <c r="I17" s="132"/>
    </row>
    <row r="18" ht="19.5" customHeight="1" spans="1:9">
      <c r="A18" s="131"/>
      <c r="B18" s="130" t="s">
        <v>108</v>
      </c>
      <c r="C18" s="154"/>
      <c r="D18" s="131" t="s">
        <v>109</v>
      </c>
      <c r="E18" s="130" t="s">
        <v>116</v>
      </c>
      <c r="F18" s="132"/>
      <c r="G18" s="132"/>
      <c r="H18" s="132"/>
      <c r="I18" s="132"/>
    </row>
    <row r="19" ht="19.5" customHeight="1" spans="1:9">
      <c r="A19" s="131"/>
      <c r="B19" s="130" t="s">
        <v>111</v>
      </c>
      <c r="C19" s="154"/>
      <c r="D19" s="131" t="s">
        <v>112</v>
      </c>
      <c r="E19" s="130" t="s">
        <v>119</v>
      </c>
      <c r="F19" s="132"/>
      <c r="G19" s="132"/>
      <c r="H19" s="132"/>
      <c r="I19" s="132"/>
    </row>
    <row r="20" ht="19.5" customHeight="1" spans="1:9">
      <c r="A20" s="131"/>
      <c r="B20" s="130" t="s">
        <v>114</v>
      </c>
      <c r="C20" s="154"/>
      <c r="D20" s="131" t="s">
        <v>115</v>
      </c>
      <c r="E20" s="130" t="s">
        <v>122</v>
      </c>
      <c r="F20" s="132"/>
      <c r="G20" s="132"/>
      <c r="H20" s="132"/>
      <c r="I20" s="132"/>
    </row>
    <row r="21" ht="19.5" customHeight="1" spans="1:9">
      <c r="A21" s="131"/>
      <c r="B21" s="130" t="s">
        <v>117</v>
      </c>
      <c r="C21" s="154"/>
      <c r="D21" s="131" t="s">
        <v>118</v>
      </c>
      <c r="E21" s="130" t="s">
        <v>125</v>
      </c>
      <c r="F21" s="132"/>
      <c r="G21" s="132"/>
      <c r="H21" s="132"/>
      <c r="I21" s="132"/>
    </row>
    <row r="22" ht="19.5" customHeight="1" spans="1:9">
      <c r="A22" s="131"/>
      <c r="B22" s="130" t="s">
        <v>120</v>
      </c>
      <c r="C22" s="154"/>
      <c r="D22" s="131" t="s">
        <v>121</v>
      </c>
      <c r="E22" s="130" t="s">
        <v>128</v>
      </c>
      <c r="F22" s="132"/>
      <c r="G22" s="132"/>
      <c r="H22" s="132"/>
      <c r="I22" s="132"/>
    </row>
    <row r="23" ht="19.5" customHeight="1" spans="1:9">
      <c r="A23" s="131"/>
      <c r="B23" s="130" t="s">
        <v>123</v>
      </c>
      <c r="C23" s="154"/>
      <c r="D23" s="131" t="s">
        <v>124</v>
      </c>
      <c r="E23" s="130" t="s">
        <v>131</v>
      </c>
      <c r="F23" s="132"/>
      <c r="G23" s="132"/>
      <c r="H23" s="132"/>
      <c r="I23" s="132"/>
    </row>
    <row r="24" ht="19.5" customHeight="1" spans="1:9">
      <c r="A24" s="131"/>
      <c r="B24" s="130" t="s">
        <v>126</v>
      </c>
      <c r="C24" s="154"/>
      <c r="D24" s="131" t="s">
        <v>127</v>
      </c>
      <c r="E24" s="130" t="s">
        <v>134</v>
      </c>
      <c r="F24" s="132"/>
      <c r="G24" s="132"/>
      <c r="H24" s="132"/>
      <c r="I24" s="132"/>
    </row>
    <row r="25" ht="19.5" customHeight="1" spans="1:9">
      <c r="A25" s="131"/>
      <c r="B25" s="130" t="s">
        <v>129</v>
      </c>
      <c r="C25" s="154"/>
      <c r="D25" s="131" t="s">
        <v>130</v>
      </c>
      <c r="E25" s="130" t="s">
        <v>137</v>
      </c>
      <c r="F25" s="132"/>
      <c r="G25" s="132"/>
      <c r="H25" s="132"/>
      <c r="I25" s="132"/>
    </row>
    <row r="26" ht="19.5" customHeight="1" spans="1:9">
      <c r="A26" s="131"/>
      <c r="B26" s="130" t="s">
        <v>132</v>
      </c>
      <c r="C26" s="154"/>
      <c r="D26" s="131" t="s">
        <v>133</v>
      </c>
      <c r="E26" s="130" t="s">
        <v>140</v>
      </c>
      <c r="F26" s="132">
        <v>135620</v>
      </c>
      <c r="G26" s="132">
        <v>135620</v>
      </c>
      <c r="H26" s="132"/>
      <c r="I26" s="132"/>
    </row>
    <row r="27" ht="19.5" customHeight="1" spans="1:9">
      <c r="A27" s="131"/>
      <c r="B27" s="130" t="s">
        <v>135</v>
      </c>
      <c r="C27" s="154"/>
      <c r="D27" s="131" t="s">
        <v>136</v>
      </c>
      <c r="E27" s="130" t="s">
        <v>143</v>
      </c>
      <c r="F27" s="132"/>
      <c r="G27" s="132"/>
      <c r="H27" s="132"/>
      <c r="I27" s="132"/>
    </row>
    <row r="28" ht="19.5" customHeight="1" spans="1:9">
      <c r="A28" s="131"/>
      <c r="B28" s="130" t="s">
        <v>138</v>
      </c>
      <c r="C28" s="154"/>
      <c r="D28" s="131" t="s">
        <v>139</v>
      </c>
      <c r="E28" s="130" t="s">
        <v>146</v>
      </c>
      <c r="F28" s="132"/>
      <c r="G28" s="132"/>
      <c r="H28" s="132"/>
      <c r="I28" s="132"/>
    </row>
    <row r="29" ht="19.5" customHeight="1" spans="1:9">
      <c r="A29" s="131"/>
      <c r="B29" s="130" t="s">
        <v>141</v>
      </c>
      <c r="C29" s="154"/>
      <c r="D29" s="131" t="s">
        <v>142</v>
      </c>
      <c r="E29" s="130" t="s">
        <v>149</v>
      </c>
      <c r="F29" s="132"/>
      <c r="G29" s="132"/>
      <c r="H29" s="132"/>
      <c r="I29" s="132"/>
    </row>
    <row r="30" ht="19.5" customHeight="1" spans="1:9">
      <c r="A30" s="131"/>
      <c r="B30" s="130" t="s">
        <v>144</v>
      </c>
      <c r="C30" s="154"/>
      <c r="D30" s="131" t="s">
        <v>145</v>
      </c>
      <c r="E30" s="130" t="s">
        <v>152</v>
      </c>
      <c r="F30" s="132"/>
      <c r="G30" s="132"/>
      <c r="H30" s="132"/>
      <c r="I30" s="132"/>
    </row>
    <row r="31" ht="19.5" customHeight="1" spans="1:9">
      <c r="A31" s="131"/>
      <c r="B31" s="130" t="s">
        <v>147</v>
      </c>
      <c r="C31" s="154"/>
      <c r="D31" s="131" t="s">
        <v>148</v>
      </c>
      <c r="E31" s="130" t="s">
        <v>155</v>
      </c>
      <c r="F31" s="132"/>
      <c r="G31" s="132"/>
      <c r="H31" s="132"/>
      <c r="I31" s="132"/>
    </row>
    <row r="32" ht="19.5" customHeight="1" spans="1:9">
      <c r="A32" s="131"/>
      <c r="B32" s="130" t="s">
        <v>150</v>
      </c>
      <c r="C32" s="154"/>
      <c r="D32" s="131" t="s">
        <v>151</v>
      </c>
      <c r="E32" s="130" t="s">
        <v>159</v>
      </c>
      <c r="F32" s="132"/>
      <c r="G32" s="132"/>
      <c r="H32" s="132"/>
      <c r="I32" s="132"/>
    </row>
    <row r="33" ht="19.5" customHeight="1" spans="1:9">
      <c r="A33" s="131"/>
      <c r="B33" s="130" t="s">
        <v>153</v>
      </c>
      <c r="C33" s="154"/>
      <c r="D33" s="131" t="s">
        <v>154</v>
      </c>
      <c r="E33" s="130" t="s">
        <v>163</v>
      </c>
      <c r="F33" s="132"/>
      <c r="G33" s="132"/>
      <c r="H33" s="132"/>
      <c r="I33" s="132"/>
    </row>
    <row r="34" ht="19.5" customHeight="1" spans="1:9">
      <c r="A34" s="130" t="s">
        <v>156</v>
      </c>
      <c r="B34" s="130" t="s">
        <v>157</v>
      </c>
      <c r="C34" s="132">
        <v>1941031.57</v>
      </c>
      <c r="D34" s="130" t="s">
        <v>158</v>
      </c>
      <c r="E34" s="130" t="s">
        <v>167</v>
      </c>
      <c r="F34" s="132">
        <v>1941031.57</v>
      </c>
      <c r="G34" s="132">
        <v>1941031.57</v>
      </c>
      <c r="H34" s="132"/>
      <c r="I34" s="132"/>
    </row>
    <row r="35" ht="19.5" customHeight="1" spans="1:9">
      <c r="A35" s="131" t="s">
        <v>248</v>
      </c>
      <c r="B35" s="130" t="s">
        <v>161</v>
      </c>
      <c r="C35" s="132">
        <v>0</v>
      </c>
      <c r="D35" s="131" t="s">
        <v>249</v>
      </c>
      <c r="E35" s="130" t="s">
        <v>170</v>
      </c>
      <c r="F35" s="132">
        <v>0</v>
      </c>
      <c r="G35" s="132">
        <v>0</v>
      </c>
      <c r="H35" s="132"/>
      <c r="I35" s="132"/>
    </row>
    <row r="36" ht="19.5" customHeight="1" spans="1:9">
      <c r="A36" s="131" t="s">
        <v>245</v>
      </c>
      <c r="B36" s="130" t="s">
        <v>165</v>
      </c>
      <c r="C36" s="132">
        <v>0</v>
      </c>
      <c r="D36" s="131"/>
      <c r="E36" s="130" t="s">
        <v>250</v>
      </c>
      <c r="F36" s="154"/>
      <c r="G36" s="154"/>
      <c r="H36" s="154"/>
      <c r="I36" s="154"/>
    </row>
    <row r="37" ht="19.5" customHeight="1" spans="1:9">
      <c r="A37" s="131" t="s">
        <v>246</v>
      </c>
      <c r="B37" s="130" t="s">
        <v>169</v>
      </c>
      <c r="C37" s="132"/>
      <c r="D37" s="130"/>
      <c r="E37" s="130" t="s">
        <v>251</v>
      </c>
      <c r="F37" s="154"/>
      <c r="G37" s="154"/>
      <c r="H37" s="154"/>
      <c r="I37" s="154"/>
    </row>
    <row r="38" ht="19.5" customHeight="1" spans="1:9">
      <c r="A38" s="131" t="s">
        <v>247</v>
      </c>
      <c r="B38" s="130" t="s">
        <v>74</v>
      </c>
      <c r="C38" s="132"/>
      <c r="D38" s="131"/>
      <c r="E38" s="130" t="s">
        <v>252</v>
      </c>
      <c r="F38" s="154"/>
      <c r="G38" s="154"/>
      <c r="H38" s="154"/>
      <c r="I38" s="154"/>
    </row>
    <row r="39" ht="19.5" customHeight="1" spans="1:9">
      <c r="A39" s="130" t="s">
        <v>168</v>
      </c>
      <c r="B39" s="130" t="s">
        <v>77</v>
      </c>
      <c r="C39" s="132">
        <v>1941031.57</v>
      </c>
      <c r="D39" s="130" t="s">
        <v>168</v>
      </c>
      <c r="E39" s="130" t="s">
        <v>253</v>
      </c>
      <c r="F39" s="132">
        <v>1941031.57</v>
      </c>
      <c r="G39" s="132">
        <v>1941031.57</v>
      </c>
      <c r="H39" s="132"/>
      <c r="I39" s="132"/>
    </row>
    <row r="40" ht="19.5" customHeight="1" spans="1:9">
      <c r="A40" s="131" t="s">
        <v>254</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44" customWidth="1"/>
    <col min="4" max="4" width="26.25" style="44" customWidth="1"/>
    <col min="5" max="8" width="14" style="44" customWidth="1"/>
    <col min="9" max="10" width="15" style="44" customWidth="1"/>
    <col min="11" max="11" width="14" style="44" customWidth="1"/>
    <col min="12" max="13" width="15" style="44" customWidth="1"/>
    <col min="14" max="17" width="14" style="44" customWidth="1"/>
    <col min="18" max="18" width="15" style="44" customWidth="1"/>
    <col min="19" max="20" width="14" style="44" customWidth="1"/>
    <col min="21" max="16384" width="9" style="44"/>
  </cols>
  <sheetData>
    <row r="1" ht="27" spans="1:20">
      <c r="A1" s="155"/>
      <c r="B1" s="155"/>
      <c r="C1" s="155"/>
      <c r="D1" s="155"/>
      <c r="E1" s="155"/>
      <c r="F1" s="155"/>
      <c r="G1" s="155"/>
      <c r="H1" s="155"/>
      <c r="I1" s="155"/>
      <c r="J1" s="155"/>
      <c r="K1" s="157" t="s">
        <v>255</v>
      </c>
      <c r="L1" s="155"/>
      <c r="M1" s="155"/>
      <c r="N1" s="155"/>
      <c r="O1" s="155"/>
      <c r="P1" s="155"/>
      <c r="Q1" s="155"/>
      <c r="R1" s="155"/>
      <c r="S1" s="155"/>
      <c r="T1" s="155"/>
    </row>
    <row r="2" ht="14.25" spans="1:20">
      <c r="A2" s="155"/>
      <c r="B2" s="155"/>
      <c r="C2" s="155"/>
      <c r="D2" s="155"/>
      <c r="E2" s="155"/>
      <c r="F2" s="155"/>
      <c r="G2" s="155"/>
      <c r="H2" s="155"/>
      <c r="I2" s="155"/>
      <c r="J2" s="155"/>
      <c r="K2" s="155"/>
      <c r="L2" s="155"/>
      <c r="M2" s="155"/>
      <c r="N2" s="155"/>
      <c r="O2" s="155"/>
      <c r="P2" s="155"/>
      <c r="Q2" s="155"/>
      <c r="R2" s="155"/>
      <c r="S2" s="155"/>
      <c r="T2" s="156" t="s">
        <v>256</v>
      </c>
    </row>
    <row r="3" ht="14.25" spans="1:20">
      <c r="A3" s="156" t="s">
        <v>61</v>
      </c>
      <c r="B3" s="155"/>
      <c r="C3" s="155"/>
      <c r="D3" s="155"/>
      <c r="E3" s="155"/>
      <c r="F3" s="155"/>
      <c r="G3" s="155"/>
      <c r="H3" s="155"/>
      <c r="I3" s="155"/>
      <c r="J3" s="155"/>
      <c r="K3" s="155"/>
      <c r="L3" s="155"/>
      <c r="M3" s="155"/>
      <c r="N3" s="155"/>
      <c r="O3" s="155"/>
      <c r="P3" s="155"/>
      <c r="Q3" s="155"/>
      <c r="R3" s="155"/>
      <c r="S3" s="155"/>
      <c r="T3" s="156" t="s">
        <v>62</v>
      </c>
    </row>
    <row r="4" ht="19.5" customHeight="1" spans="1:20">
      <c r="A4" s="134" t="s">
        <v>65</v>
      </c>
      <c r="B4" s="134"/>
      <c r="C4" s="134"/>
      <c r="D4" s="134"/>
      <c r="E4" s="134" t="s">
        <v>257</v>
      </c>
      <c r="F4" s="134"/>
      <c r="G4" s="134"/>
      <c r="H4" s="134" t="s">
        <v>258</v>
      </c>
      <c r="I4" s="134"/>
      <c r="J4" s="134"/>
      <c r="K4" s="134" t="s">
        <v>259</v>
      </c>
      <c r="L4" s="134"/>
      <c r="M4" s="134"/>
      <c r="N4" s="134"/>
      <c r="O4" s="134"/>
      <c r="P4" s="134" t="s">
        <v>166</v>
      </c>
      <c r="Q4" s="134"/>
      <c r="R4" s="134"/>
      <c r="S4" s="134"/>
      <c r="T4" s="134"/>
    </row>
    <row r="5" ht="19.5" customHeight="1" spans="1:20">
      <c r="A5" s="134" t="s">
        <v>181</v>
      </c>
      <c r="B5" s="134"/>
      <c r="C5" s="134"/>
      <c r="D5" s="134" t="s">
        <v>182</v>
      </c>
      <c r="E5" s="134" t="s">
        <v>188</v>
      </c>
      <c r="F5" s="134" t="s">
        <v>260</v>
      </c>
      <c r="G5" s="134" t="s">
        <v>261</v>
      </c>
      <c r="H5" s="134" t="s">
        <v>188</v>
      </c>
      <c r="I5" s="134" t="s">
        <v>228</v>
      </c>
      <c r="J5" s="134" t="s">
        <v>229</v>
      </c>
      <c r="K5" s="134" t="s">
        <v>188</v>
      </c>
      <c r="L5" s="134" t="s">
        <v>228</v>
      </c>
      <c r="M5" s="134"/>
      <c r="N5" s="134"/>
      <c r="O5" s="134" t="s">
        <v>229</v>
      </c>
      <c r="P5" s="134" t="s">
        <v>188</v>
      </c>
      <c r="Q5" s="134" t="s">
        <v>260</v>
      </c>
      <c r="R5" s="134" t="s">
        <v>261</v>
      </c>
      <c r="S5" s="134"/>
      <c r="T5" s="134"/>
    </row>
    <row r="6" ht="19.5" customHeight="1" spans="1:20">
      <c r="A6" s="134"/>
      <c r="B6" s="134"/>
      <c r="C6" s="134"/>
      <c r="D6" s="134"/>
      <c r="E6" s="134"/>
      <c r="F6" s="134"/>
      <c r="G6" s="134" t="s">
        <v>183</v>
      </c>
      <c r="H6" s="134"/>
      <c r="I6" s="134" t="s">
        <v>262</v>
      </c>
      <c r="J6" s="134" t="s">
        <v>183</v>
      </c>
      <c r="K6" s="134"/>
      <c r="L6" s="134" t="s">
        <v>183</v>
      </c>
      <c r="M6" s="134" t="s">
        <v>263</v>
      </c>
      <c r="N6" s="134" t="s">
        <v>262</v>
      </c>
      <c r="O6" s="134"/>
      <c r="P6" s="134"/>
      <c r="Q6" s="134"/>
      <c r="R6" s="134" t="s">
        <v>183</v>
      </c>
      <c r="S6" s="134" t="s">
        <v>264</v>
      </c>
      <c r="T6" s="134" t="s">
        <v>265</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185</v>
      </c>
      <c r="B8" s="134" t="s">
        <v>186</v>
      </c>
      <c r="C8" s="134" t="s">
        <v>187</v>
      </c>
      <c r="D8" s="134" t="s">
        <v>69</v>
      </c>
      <c r="E8" s="130" t="s">
        <v>70</v>
      </c>
      <c r="F8" s="130" t="s">
        <v>71</v>
      </c>
      <c r="G8" s="130" t="s">
        <v>79</v>
      </c>
      <c r="H8" s="130" t="s">
        <v>83</v>
      </c>
      <c r="I8" s="130" t="s">
        <v>87</v>
      </c>
      <c r="J8" s="130" t="s">
        <v>91</v>
      </c>
      <c r="K8" s="130" t="s">
        <v>95</v>
      </c>
      <c r="L8" s="130" t="s">
        <v>99</v>
      </c>
      <c r="M8" s="130" t="s">
        <v>102</v>
      </c>
      <c r="N8" s="130" t="s">
        <v>105</v>
      </c>
      <c r="O8" s="130" t="s">
        <v>108</v>
      </c>
      <c r="P8" s="130" t="s">
        <v>111</v>
      </c>
      <c r="Q8" s="130" t="s">
        <v>114</v>
      </c>
      <c r="R8" s="130" t="s">
        <v>117</v>
      </c>
      <c r="S8" s="130" t="s">
        <v>120</v>
      </c>
      <c r="T8" s="130" t="s">
        <v>123</v>
      </c>
    </row>
    <row r="9" ht="19.5" customHeight="1" spans="1:20">
      <c r="A9" s="134"/>
      <c r="B9" s="134"/>
      <c r="C9" s="134"/>
      <c r="D9" s="134" t="s">
        <v>188</v>
      </c>
      <c r="E9" s="132">
        <v>0</v>
      </c>
      <c r="F9" s="132">
        <v>0</v>
      </c>
      <c r="G9" s="132">
        <v>0</v>
      </c>
      <c r="H9" s="132">
        <v>1941031.57</v>
      </c>
      <c r="I9" s="132">
        <v>1760509.27</v>
      </c>
      <c r="J9" s="132">
        <v>180522.3</v>
      </c>
      <c r="K9" s="132">
        <v>1941031.57</v>
      </c>
      <c r="L9" s="132">
        <v>1760509.27</v>
      </c>
      <c r="M9" s="132">
        <v>1648124.9</v>
      </c>
      <c r="N9" s="132">
        <v>112384.37</v>
      </c>
      <c r="O9" s="132">
        <v>180522.3</v>
      </c>
      <c r="P9" s="132">
        <v>0</v>
      </c>
      <c r="Q9" s="132">
        <v>0</v>
      </c>
      <c r="R9" s="132">
        <v>0</v>
      </c>
      <c r="S9" s="132">
        <v>0</v>
      </c>
      <c r="T9" s="132">
        <v>0</v>
      </c>
    </row>
    <row r="10" ht="19.5" customHeight="1" spans="1:20">
      <c r="A10" s="131" t="s">
        <v>189</v>
      </c>
      <c r="B10" s="131"/>
      <c r="C10" s="131"/>
      <c r="D10" s="131" t="s">
        <v>190</v>
      </c>
      <c r="E10" s="132">
        <v>0</v>
      </c>
      <c r="F10" s="132">
        <v>0</v>
      </c>
      <c r="G10" s="132">
        <v>0</v>
      </c>
      <c r="H10" s="132">
        <v>1560026.14</v>
      </c>
      <c r="I10" s="132">
        <v>1379503.84</v>
      </c>
      <c r="J10" s="132">
        <v>180522.3</v>
      </c>
      <c r="K10" s="132">
        <v>1560026.14</v>
      </c>
      <c r="L10" s="132">
        <v>1379503.84</v>
      </c>
      <c r="M10" s="132">
        <v>1267119.47</v>
      </c>
      <c r="N10" s="132">
        <v>112384.37</v>
      </c>
      <c r="O10" s="132">
        <v>180522.3</v>
      </c>
      <c r="P10" s="132">
        <v>0</v>
      </c>
      <c r="Q10" s="132">
        <v>0</v>
      </c>
      <c r="R10" s="132">
        <v>0</v>
      </c>
      <c r="S10" s="132">
        <v>0</v>
      </c>
      <c r="T10" s="132">
        <v>0</v>
      </c>
    </row>
    <row r="11" ht="19.5" customHeight="1" spans="1:20">
      <c r="A11" s="131" t="s">
        <v>191</v>
      </c>
      <c r="B11" s="131"/>
      <c r="C11" s="131"/>
      <c r="D11" s="131" t="s">
        <v>192</v>
      </c>
      <c r="E11" s="132">
        <v>0</v>
      </c>
      <c r="F11" s="132">
        <v>0</v>
      </c>
      <c r="G11" s="132">
        <v>0</v>
      </c>
      <c r="H11" s="132">
        <v>1510113.48</v>
      </c>
      <c r="I11" s="132">
        <v>1379503.84</v>
      </c>
      <c r="J11" s="132">
        <v>130609.64</v>
      </c>
      <c r="K11" s="132">
        <v>1510113.48</v>
      </c>
      <c r="L11" s="132">
        <v>1379503.84</v>
      </c>
      <c r="M11" s="132">
        <v>1267119.47</v>
      </c>
      <c r="N11" s="132">
        <v>112384.37</v>
      </c>
      <c r="O11" s="132">
        <v>130609.64</v>
      </c>
      <c r="P11" s="132">
        <v>0</v>
      </c>
      <c r="Q11" s="132">
        <v>0</v>
      </c>
      <c r="R11" s="132">
        <v>0</v>
      </c>
      <c r="S11" s="132">
        <v>0</v>
      </c>
      <c r="T11" s="132">
        <v>0</v>
      </c>
    </row>
    <row r="12" ht="19.5" customHeight="1" spans="1:20">
      <c r="A12" s="131" t="s">
        <v>193</v>
      </c>
      <c r="B12" s="131"/>
      <c r="C12" s="131"/>
      <c r="D12" s="131" t="s">
        <v>194</v>
      </c>
      <c r="E12" s="132">
        <v>0</v>
      </c>
      <c r="F12" s="132">
        <v>0</v>
      </c>
      <c r="G12" s="132">
        <v>0</v>
      </c>
      <c r="H12" s="132">
        <v>1510113.48</v>
      </c>
      <c r="I12" s="132">
        <v>1379503.84</v>
      </c>
      <c r="J12" s="132">
        <v>130609.64</v>
      </c>
      <c r="K12" s="132">
        <v>1510113.48</v>
      </c>
      <c r="L12" s="132">
        <v>1379503.84</v>
      </c>
      <c r="M12" s="132">
        <v>1267119.47</v>
      </c>
      <c r="N12" s="132">
        <v>112384.37</v>
      </c>
      <c r="O12" s="132">
        <v>130609.64</v>
      </c>
      <c r="P12" s="132">
        <v>0</v>
      </c>
      <c r="Q12" s="132">
        <v>0</v>
      </c>
      <c r="R12" s="132">
        <v>0</v>
      </c>
      <c r="S12" s="132">
        <v>0</v>
      </c>
      <c r="T12" s="132">
        <v>0</v>
      </c>
    </row>
    <row r="13" ht="19.5" customHeight="1" spans="1:20">
      <c r="A13" s="131" t="s">
        <v>195</v>
      </c>
      <c r="B13" s="131"/>
      <c r="C13" s="131"/>
      <c r="D13" s="131" t="s">
        <v>196</v>
      </c>
      <c r="E13" s="132">
        <v>0</v>
      </c>
      <c r="F13" s="132">
        <v>0</v>
      </c>
      <c r="G13" s="132">
        <v>0</v>
      </c>
      <c r="H13" s="132">
        <v>49912.66</v>
      </c>
      <c r="I13" s="132"/>
      <c r="J13" s="132">
        <v>49912.66</v>
      </c>
      <c r="K13" s="132">
        <v>49912.66</v>
      </c>
      <c r="L13" s="132"/>
      <c r="M13" s="132"/>
      <c r="N13" s="132"/>
      <c r="O13" s="132">
        <v>49912.66</v>
      </c>
      <c r="P13" s="132">
        <v>0</v>
      </c>
      <c r="Q13" s="132">
        <v>0</v>
      </c>
      <c r="R13" s="132">
        <v>0</v>
      </c>
      <c r="S13" s="132">
        <v>0</v>
      </c>
      <c r="T13" s="132">
        <v>0</v>
      </c>
    </row>
    <row r="14" ht="19.5" customHeight="1" spans="1:20">
      <c r="A14" s="131" t="s">
        <v>197</v>
      </c>
      <c r="B14" s="131"/>
      <c r="C14" s="131"/>
      <c r="D14" s="131" t="s">
        <v>198</v>
      </c>
      <c r="E14" s="132">
        <v>0</v>
      </c>
      <c r="F14" s="132">
        <v>0</v>
      </c>
      <c r="G14" s="132">
        <v>0</v>
      </c>
      <c r="H14" s="132">
        <v>49912.66</v>
      </c>
      <c r="I14" s="132"/>
      <c r="J14" s="132">
        <v>49912.66</v>
      </c>
      <c r="K14" s="132">
        <v>49912.66</v>
      </c>
      <c r="L14" s="132"/>
      <c r="M14" s="132"/>
      <c r="N14" s="132"/>
      <c r="O14" s="132">
        <v>49912.66</v>
      </c>
      <c r="P14" s="132">
        <v>0</v>
      </c>
      <c r="Q14" s="132">
        <v>0</v>
      </c>
      <c r="R14" s="132">
        <v>0</v>
      </c>
      <c r="S14" s="132">
        <v>0</v>
      </c>
      <c r="T14" s="132">
        <v>0</v>
      </c>
    </row>
    <row r="15" ht="19.5" customHeight="1" spans="1:20">
      <c r="A15" s="131" t="s">
        <v>199</v>
      </c>
      <c r="B15" s="131"/>
      <c r="C15" s="131"/>
      <c r="D15" s="131" t="s">
        <v>200</v>
      </c>
      <c r="E15" s="132">
        <v>0</v>
      </c>
      <c r="F15" s="132">
        <v>0</v>
      </c>
      <c r="G15" s="132">
        <v>0</v>
      </c>
      <c r="H15" s="132">
        <v>110657.44</v>
      </c>
      <c r="I15" s="132">
        <v>110657.44</v>
      </c>
      <c r="J15" s="132"/>
      <c r="K15" s="132">
        <v>110657.44</v>
      </c>
      <c r="L15" s="132">
        <v>110657.44</v>
      </c>
      <c r="M15" s="132">
        <v>110657.44</v>
      </c>
      <c r="N15" s="132">
        <v>0</v>
      </c>
      <c r="O15" s="132"/>
      <c r="P15" s="132">
        <v>0</v>
      </c>
      <c r="Q15" s="132">
        <v>0</v>
      </c>
      <c r="R15" s="132">
        <v>0</v>
      </c>
      <c r="S15" s="132">
        <v>0</v>
      </c>
      <c r="T15" s="132">
        <v>0</v>
      </c>
    </row>
    <row r="16" ht="19.5" customHeight="1" spans="1:20">
      <c r="A16" s="131" t="s">
        <v>201</v>
      </c>
      <c r="B16" s="131"/>
      <c r="C16" s="131"/>
      <c r="D16" s="131" t="s">
        <v>202</v>
      </c>
      <c r="E16" s="132">
        <v>0</v>
      </c>
      <c r="F16" s="132">
        <v>0</v>
      </c>
      <c r="G16" s="132">
        <v>0</v>
      </c>
      <c r="H16" s="132">
        <v>102209.44</v>
      </c>
      <c r="I16" s="132">
        <v>102209.44</v>
      </c>
      <c r="J16" s="132"/>
      <c r="K16" s="132">
        <v>102209.44</v>
      </c>
      <c r="L16" s="132">
        <v>102209.44</v>
      </c>
      <c r="M16" s="132">
        <v>102209.44</v>
      </c>
      <c r="N16" s="132">
        <v>0</v>
      </c>
      <c r="O16" s="132"/>
      <c r="P16" s="132">
        <v>0</v>
      </c>
      <c r="Q16" s="132">
        <v>0</v>
      </c>
      <c r="R16" s="132">
        <v>0</v>
      </c>
      <c r="S16" s="132">
        <v>0</v>
      </c>
      <c r="T16" s="132">
        <v>0</v>
      </c>
    </row>
    <row r="17" ht="19.5" customHeight="1" spans="1:20">
      <c r="A17" s="131" t="s">
        <v>266</v>
      </c>
      <c r="B17" s="131"/>
      <c r="C17" s="131"/>
      <c r="D17" s="131" t="s">
        <v>267</v>
      </c>
      <c r="E17" s="132">
        <v>0</v>
      </c>
      <c r="F17" s="132">
        <v>0</v>
      </c>
      <c r="G17" s="132">
        <v>0</v>
      </c>
      <c r="H17" s="132"/>
      <c r="I17" s="132"/>
      <c r="J17" s="132"/>
      <c r="K17" s="132"/>
      <c r="L17" s="132"/>
      <c r="M17" s="132"/>
      <c r="N17" s="132"/>
      <c r="O17" s="132"/>
      <c r="P17" s="132">
        <v>0</v>
      </c>
      <c r="Q17" s="132">
        <v>0</v>
      </c>
      <c r="R17" s="132"/>
      <c r="S17" s="132"/>
      <c r="T17" s="132"/>
    </row>
    <row r="18" ht="19.5" customHeight="1" spans="1:20">
      <c r="A18" s="131" t="s">
        <v>203</v>
      </c>
      <c r="B18" s="131"/>
      <c r="C18" s="131"/>
      <c r="D18" s="131" t="s">
        <v>204</v>
      </c>
      <c r="E18" s="132">
        <v>0</v>
      </c>
      <c r="F18" s="132">
        <v>0</v>
      </c>
      <c r="G18" s="132">
        <v>0</v>
      </c>
      <c r="H18" s="132">
        <v>102209.44</v>
      </c>
      <c r="I18" s="132">
        <v>102209.44</v>
      </c>
      <c r="J18" s="132"/>
      <c r="K18" s="132">
        <v>102209.44</v>
      </c>
      <c r="L18" s="132">
        <v>102209.44</v>
      </c>
      <c r="M18" s="132">
        <v>102209.44</v>
      </c>
      <c r="N18" s="132">
        <v>0</v>
      </c>
      <c r="O18" s="132"/>
      <c r="P18" s="132">
        <v>0</v>
      </c>
      <c r="Q18" s="132">
        <v>0</v>
      </c>
      <c r="R18" s="132">
        <v>0</v>
      </c>
      <c r="S18" s="132">
        <v>0</v>
      </c>
      <c r="T18" s="132">
        <v>0</v>
      </c>
    </row>
    <row r="19" ht="19.5" customHeight="1" spans="1:20">
      <c r="A19" s="131" t="s">
        <v>205</v>
      </c>
      <c r="B19" s="131"/>
      <c r="C19" s="131"/>
      <c r="D19" s="131" t="s">
        <v>206</v>
      </c>
      <c r="E19" s="132">
        <v>0</v>
      </c>
      <c r="F19" s="132">
        <v>0</v>
      </c>
      <c r="G19" s="132">
        <v>0</v>
      </c>
      <c r="H19" s="132">
        <v>8448</v>
      </c>
      <c r="I19" s="132">
        <v>8448</v>
      </c>
      <c r="J19" s="132"/>
      <c r="K19" s="132">
        <v>8448</v>
      </c>
      <c r="L19" s="132">
        <v>8448</v>
      </c>
      <c r="M19" s="132">
        <v>8448</v>
      </c>
      <c r="N19" s="132">
        <v>0</v>
      </c>
      <c r="O19" s="132"/>
      <c r="P19" s="132">
        <v>0</v>
      </c>
      <c r="Q19" s="132">
        <v>0</v>
      </c>
      <c r="R19" s="132">
        <v>0</v>
      </c>
      <c r="S19" s="132">
        <v>0</v>
      </c>
      <c r="T19" s="132">
        <v>0</v>
      </c>
    </row>
    <row r="20" ht="19.5" customHeight="1" spans="1:20">
      <c r="A20" s="131" t="s">
        <v>207</v>
      </c>
      <c r="B20" s="131"/>
      <c r="C20" s="131"/>
      <c r="D20" s="131" t="s">
        <v>208</v>
      </c>
      <c r="E20" s="132">
        <v>0</v>
      </c>
      <c r="F20" s="132">
        <v>0</v>
      </c>
      <c r="G20" s="132">
        <v>0</v>
      </c>
      <c r="H20" s="132">
        <v>8448</v>
      </c>
      <c r="I20" s="132">
        <v>8448</v>
      </c>
      <c r="J20" s="132"/>
      <c r="K20" s="132">
        <v>8448</v>
      </c>
      <c r="L20" s="132">
        <v>8448</v>
      </c>
      <c r="M20" s="132">
        <v>8448</v>
      </c>
      <c r="N20" s="132">
        <v>0</v>
      </c>
      <c r="O20" s="132"/>
      <c r="P20" s="132">
        <v>0</v>
      </c>
      <c r="Q20" s="132">
        <v>0</v>
      </c>
      <c r="R20" s="132">
        <v>0</v>
      </c>
      <c r="S20" s="132">
        <v>0</v>
      </c>
      <c r="T20" s="132">
        <v>0</v>
      </c>
    </row>
    <row r="21" spans="1:20">
      <c r="A21" s="131" t="s">
        <v>209</v>
      </c>
      <c r="B21" s="131"/>
      <c r="C21" s="131"/>
      <c r="D21" s="131" t="s">
        <v>210</v>
      </c>
      <c r="E21" s="132">
        <v>0</v>
      </c>
      <c r="F21" s="132">
        <v>0</v>
      </c>
      <c r="G21" s="132">
        <v>0</v>
      </c>
      <c r="H21" s="132">
        <v>134727.99</v>
      </c>
      <c r="I21" s="132">
        <v>134727.99</v>
      </c>
      <c r="J21" s="132"/>
      <c r="K21" s="132">
        <v>134727.99</v>
      </c>
      <c r="L21" s="132">
        <v>134727.99</v>
      </c>
      <c r="M21" s="132">
        <v>134727.99</v>
      </c>
      <c r="N21" s="132">
        <v>0</v>
      </c>
      <c r="O21" s="132"/>
      <c r="P21" s="132">
        <v>0</v>
      </c>
      <c r="Q21" s="132">
        <v>0</v>
      </c>
      <c r="R21" s="132">
        <v>0</v>
      </c>
      <c r="S21" s="132">
        <v>0</v>
      </c>
      <c r="T21" s="132">
        <v>0</v>
      </c>
    </row>
    <row r="22" spans="1:20">
      <c r="A22" s="131" t="s">
        <v>211</v>
      </c>
      <c r="B22" s="131"/>
      <c r="C22" s="131"/>
      <c r="D22" s="131" t="s">
        <v>212</v>
      </c>
      <c r="E22" s="132">
        <v>0</v>
      </c>
      <c r="F22" s="132">
        <v>0</v>
      </c>
      <c r="G22" s="132">
        <v>0</v>
      </c>
      <c r="H22" s="132">
        <v>134727.99</v>
      </c>
      <c r="I22" s="132">
        <v>134727.99</v>
      </c>
      <c r="J22" s="132"/>
      <c r="K22" s="132">
        <v>134727.99</v>
      </c>
      <c r="L22" s="132">
        <v>134727.99</v>
      </c>
      <c r="M22" s="132">
        <v>134727.99</v>
      </c>
      <c r="N22" s="132">
        <v>0</v>
      </c>
      <c r="O22" s="132"/>
      <c r="P22" s="132">
        <v>0</v>
      </c>
      <c r="Q22" s="132">
        <v>0</v>
      </c>
      <c r="R22" s="132">
        <v>0</v>
      </c>
      <c r="S22" s="132">
        <v>0</v>
      </c>
      <c r="T22" s="132">
        <v>0</v>
      </c>
    </row>
    <row r="23" spans="1:20">
      <c r="A23" s="131" t="s">
        <v>213</v>
      </c>
      <c r="B23" s="131"/>
      <c r="C23" s="131"/>
      <c r="D23" s="131" t="s">
        <v>214</v>
      </c>
      <c r="E23" s="132">
        <v>0</v>
      </c>
      <c r="F23" s="132">
        <v>0</v>
      </c>
      <c r="G23" s="132">
        <v>0</v>
      </c>
      <c r="H23" s="132">
        <v>91461.71</v>
      </c>
      <c r="I23" s="132">
        <v>91461.71</v>
      </c>
      <c r="J23" s="132"/>
      <c r="K23" s="132">
        <v>91461.71</v>
      </c>
      <c r="L23" s="132">
        <v>91461.71</v>
      </c>
      <c r="M23" s="132">
        <v>91461.71</v>
      </c>
      <c r="N23" s="132">
        <v>0</v>
      </c>
      <c r="O23" s="132"/>
      <c r="P23" s="132">
        <v>0</v>
      </c>
      <c r="Q23" s="132">
        <v>0</v>
      </c>
      <c r="R23" s="132">
        <v>0</v>
      </c>
      <c r="S23" s="132">
        <v>0</v>
      </c>
      <c r="T23" s="132">
        <v>0</v>
      </c>
    </row>
    <row r="24" spans="1:20">
      <c r="A24" s="131" t="s">
        <v>215</v>
      </c>
      <c r="B24" s="131"/>
      <c r="C24" s="131"/>
      <c r="D24" s="131" t="s">
        <v>216</v>
      </c>
      <c r="E24" s="132">
        <v>0</v>
      </c>
      <c r="F24" s="132">
        <v>0</v>
      </c>
      <c r="G24" s="132">
        <v>0</v>
      </c>
      <c r="H24" s="132">
        <v>39796.96</v>
      </c>
      <c r="I24" s="132">
        <v>39796.96</v>
      </c>
      <c r="J24" s="132"/>
      <c r="K24" s="132">
        <v>39796.96</v>
      </c>
      <c r="L24" s="132">
        <v>39796.96</v>
      </c>
      <c r="M24" s="132">
        <v>39796.96</v>
      </c>
      <c r="N24" s="132">
        <v>0</v>
      </c>
      <c r="O24" s="132"/>
      <c r="P24" s="132">
        <v>0</v>
      </c>
      <c r="Q24" s="132">
        <v>0</v>
      </c>
      <c r="R24" s="132">
        <v>0</v>
      </c>
      <c r="S24" s="132">
        <v>0</v>
      </c>
      <c r="T24" s="132">
        <v>0</v>
      </c>
    </row>
    <row r="25" spans="1:20">
      <c r="A25" s="131" t="s">
        <v>217</v>
      </c>
      <c r="B25" s="131"/>
      <c r="C25" s="131"/>
      <c r="D25" s="131" t="s">
        <v>218</v>
      </c>
      <c r="E25" s="132">
        <v>0</v>
      </c>
      <c r="F25" s="132">
        <v>0</v>
      </c>
      <c r="G25" s="132">
        <v>0</v>
      </c>
      <c r="H25" s="132">
        <v>3469.32</v>
      </c>
      <c r="I25" s="132">
        <v>3469.32</v>
      </c>
      <c r="J25" s="132"/>
      <c r="K25" s="132">
        <v>3469.32</v>
      </c>
      <c r="L25" s="132">
        <v>3469.32</v>
      </c>
      <c r="M25" s="132">
        <v>3469.32</v>
      </c>
      <c r="N25" s="132">
        <v>0</v>
      </c>
      <c r="O25" s="132"/>
      <c r="P25" s="132">
        <v>0</v>
      </c>
      <c r="Q25" s="132">
        <v>0</v>
      </c>
      <c r="R25" s="132">
        <v>0</v>
      </c>
      <c r="S25" s="132">
        <v>0</v>
      </c>
      <c r="T25" s="132">
        <v>0</v>
      </c>
    </row>
    <row r="26" spans="1:20">
      <c r="A26" s="131" t="s">
        <v>268</v>
      </c>
      <c r="B26" s="131"/>
      <c r="C26" s="131"/>
      <c r="D26" s="131" t="s">
        <v>269</v>
      </c>
      <c r="E26" s="132">
        <v>0</v>
      </c>
      <c r="F26" s="132">
        <v>0</v>
      </c>
      <c r="G26" s="132">
        <v>0</v>
      </c>
      <c r="H26" s="132"/>
      <c r="I26" s="132"/>
      <c r="J26" s="132"/>
      <c r="K26" s="132"/>
      <c r="L26" s="132"/>
      <c r="M26" s="132"/>
      <c r="N26" s="132"/>
      <c r="O26" s="132"/>
      <c r="P26" s="132">
        <v>0</v>
      </c>
      <c r="Q26" s="132">
        <v>0</v>
      </c>
      <c r="R26" s="132"/>
      <c r="S26" s="132"/>
      <c r="T26" s="132"/>
    </row>
    <row r="27" spans="1:20">
      <c r="A27" s="131" t="s">
        <v>270</v>
      </c>
      <c r="B27" s="131"/>
      <c r="C27" s="131"/>
      <c r="D27" s="131" t="s">
        <v>271</v>
      </c>
      <c r="E27" s="132">
        <v>0</v>
      </c>
      <c r="F27" s="132">
        <v>0</v>
      </c>
      <c r="G27" s="132">
        <v>0</v>
      </c>
      <c r="H27" s="132"/>
      <c r="I27" s="132"/>
      <c r="J27" s="132"/>
      <c r="K27" s="132"/>
      <c r="L27" s="132"/>
      <c r="M27" s="132"/>
      <c r="N27" s="132"/>
      <c r="O27" s="132"/>
      <c r="P27" s="132">
        <v>0</v>
      </c>
      <c r="Q27" s="132">
        <v>0</v>
      </c>
      <c r="R27" s="132"/>
      <c r="S27" s="132"/>
      <c r="T27" s="132"/>
    </row>
    <row r="28" spans="1:20">
      <c r="A28" s="131" t="s">
        <v>272</v>
      </c>
      <c r="B28" s="131"/>
      <c r="C28" s="131"/>
      <c r="D28" s="131" t="s">
        <v>273</v>
      </c>
      <c r="E28" s="132">
        <v>0</v>
      </c>
      <c r="F28" s="132">
        <v>0</v>
      </c>
      <c r="G28" s="132">
        <v>0</v>
      </c>
      <c r="H28" s="132"/>
      <c r="I28" s="132"/>
      <c r="J28" s="132"/>
      <c r="K28" s="132"/>
      <c r="L28" s="132"/>
      <c r="M28" s="132"/>
      <c r="N28" s="132"/>
      <c r="O28" s="132"/>
      <c r="P28" s="132">
        <v>0</v>
      </c>
      <c r="Q28" s="132">
        <v>0</v>
      </c>
      <c r="R28" s="132"/>
      <c r="S28" s="132"/>
      <c r="T28" s="132"/>
    </row>
    <row r="29" spans="1:20">
      <c r="A29" s="131" t="s">
        <v>219</v>
      </c>
      <c r="B29" s="131"/>
      <c r="C29" s="131"/>
      <c r="D29" s="131" t="s">
        <v>220</v>
      </c>
      <c r="E29" s="132">
        <v>0</v>
      </c>
      <c r="F29" s="132">
        <v>0</v>
      </c>
      <c r="G29" s="132">
        <v>0</v>
      </c>
      <c r="H29" s="132">
        <v>135620</v>
      </c>
      <c r="I29" s="132">
        <v>135620</v>
      </c>
      <c r="J29" s="132"/>
      <c r="K29" s="132">
        <v>135620</v>
      </c>
      <c r="L29" s="132">
        <v>135620</v>
      </c>
      <c r="M29" s="132">
        <v>135620</v>
      </c>
      <c r="N29" s="132">
        <v>0</v>
      </c>
      <c r="O29" s="132"/>
      <c r="P29" s="132">
        <v>0</v>
      </c>
      <c r="Q29" s="132">
        <v>0</v>
      </c>
      <c r="R29" s="132">
        <v>0</v>
      </c>
      <c r="S29" s="132">
        <v>0</v>
      </c>
      <c r="T29" s="132">
        <v>0</v>
      </c>
    </row>
    <row r="30" spans="1:20">
      <c r="A30" s="131" t="s">
        <v>221</v>
      </c>
      <c r="B30" s="131"/>
      <c r="C30" s="131"/>
      <c r="D30" s="131" t="s">
        <v>222</v>
      </c>
      <c r="E30" s="132">
        <v>0</v>
      </c>
      <c r="F30" s="132">
        <v>0</v>
      </c>
      <c r="G30" s="132">
        <v>0</v>
      </c>
      <c r="H30" s="132">
        <v>135620</v>
      </c>
      <c r="I30" s="132">
        <v>135620</v>
      </c>
      <c r="J30" s="132"/>
      <c r="K30" s="132">
        <v>135620</v>
      </c>
      <c r="L30" s="132">
        <v>135620</v>
      </c>
      <c r="M30" s="132">
        <v>135620</v>
      </c>
      <c r="N30" s="132">
        <v>0</v>
      </c>
      <c r="O30" s="132"/>
      <c r="P30" s="132">
        <v>0</v>
      </c>
      <c r="Q30" s="132">
        <v>0</v>
      </c>
      <c r="R30" s="132">
        <v>0</v>
      </c>
      <c r="S30" s="132">
        <v>0</v>
      </c>
      <c r="T30" s="132">
        <v>0</v>
      </c>
    </row>
    <row r="31" spans="1:20">
      <c r="A31" s="131" t="s">
        <v>223</v>
      </c>
      <c r="B31" s="131"/>
      <c r="C31" s="131"/>
      <c r="D31" s="131" t="s">
        <v>224</v>
      </c>
      <c r="E31" s="132">
        <v>0</v>
      </c>
      <c r="F31" s="132">
        <v>0</v>
      </c>
      <c r="G31" s="132">
        <v>0</v>
      </c>
      <c r="H31" s="132">
        <v>135620</v>
      </c>
      <c r="I31" s="132">
        <v>135620</v>
      </c>
      <c r="J31" s="132"/>
      <c r="K31" s="132">
        <v>135620</v>
      </c>
      <c r="L31" s="132">
        <v>135620</v>
      </c>
      <c r="M31" s="132">
        <v>135620</v>
      </c>
      <c r="N31" s="132">
        <v>0</v>
      </c>
      <c r="O31" s="132"/>
      <c r="P31" s="132">
        <v>0</v>
      </c>
      <c r="Q31" s="132">
        <v>0</v>
      </c>
      <c r="R31" s="132">
        <v>0</v>
      </c>
      <c r="S31" s="132">
        <v>0</v>
      </c>
      <c r="T31" s="132">
        <v>0</v>
      </c>
    </row>
    <row r="32" spans="1:20">
      <c r="A32" s="131" t="s">
        <v>274</v>
      </c>
      <c r="B32" s="131"/>
      <c r="C32" s="131"/>
      <c r="D32" s="131"/>
      <c r="E32" s="131"/>
      <c r="F32" s="131"/>
      <c r="G32" s="131"/>
      <c r="H32" s="131"/>
      <c r="I32" s="131"/>
      <c r="J32" s="131"/>
      <c r="K32" s="131"/>
      <c r="L32" s="131"/>
      <c r="M32" s="131"/>
      <c r="N32" s="131"/>
      <c r="O32" s="131"/>
      <c r="P32" s="131"/>
      <c r="Q32" s="131"/>
      <c r="R32" s="131"/>
      <c r="S32" s="131"/>
      <c r="T32" s="13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28" sqref="E28:F28"/>
    </sheetView>
  </sheetViews>
  <sheetFormatPr defaultColWidth="9" defaultRowHeight="13.5"/>
  <cols>
    <col min="1" max="1" width="6.125" style="44" customWidth="1"/>
    <col min="2" max="2" width="32.875" style="44" customWidth="1"/>
    <col min="3" max="3" width="20.125" style="44" customWidth="1"/>
    <col min="4" max="4" width="6.125" style="44" customWidth="1"/>
    <col min="5" max="5" width="22.75" style="44" customWidth="1"/>
    <col min="6" max="6" width="19.375" style="44" customWidth="1"/>
    <col min="7" max="7" width="6.125" style="44" customWidth="1"/>
    <col min="8" max="8" width="36.875" style="44" customWidth="1"/>
    <col min="9" max="9" width="17.125" style="44" customWidth="1"/>
    <col min="10" max="16384" width="9" style="44"/>
  </cols>
  <sheetData>
    <row r="1" ht="22.5" spans="1:9">
      <c r="A1" s="151" t="s">
        <v>275</v>
      </c>
      <c r="B1" s="151"/>
      <c r="C1" s="151"/>
      <c r="D1" s="151"/>
      <c r="E1" s="151"/>
      <c r="F1" s="151"/>
      <c r="G1" s="151"/>
      <c r="H1" s="151"/>
      <c r="I1" s="151"/>
    </row>
    <row r="2" spans="1:9">
      <c r="A2" s="95"/>
      <c r="B2" s="95"/>
      <c r="C2" s="95"/>
      <c r="D2" s="95"/>
      <c r="E2" s="95"/>
      <c r="F2" s="95"/>
      <c r="G2" s="95"/>
      <c r="H2" s="129" t="s">
        <v>276</v>
      </c>
      <c r="I2" s="129"/>
    </row>
    <row r="3" spans="1:9">
      <c r="A3" s="95" t="s">
        <v>61</v>
      </c>
      <c r="B3" s="95"/>
      <c r="C3" s="152"/>
      <c r="D3" s="95"/>
      <c r="E3" s="95"/>
      <c r="F3" s="95"/>
      <c r="G3" s="95"/>
      <c r="H3" s="153" t="s">
        <v>277</v>
      </c>
      <c r="I3" s="153"/>
    </row>
    <row r="4" ht="19.5" customHeight="1" spans="1:9">
      <c r="A4" s="134" t="s">
        <v>263</v>
      </c>
      <c r="B4" s="134"/>
      <c r="C4" s="134"/>
      <c r="D4" s="134" t="s">
        <v>262</v>
      </c>
      <c r="E4" s="134"/>
      <c r="F4" s="134"/>
      <c r="G4" s="134"/>
      <c r="H4" s="134"/>
      <c r="I4" s="134"/>
    </row>
    <row r="5" ht="19.5" customHeight="1" spans="1:9">
      <c r="A5" s="134" t="s">
        <v>278</v>
      </c>
      <c r="B5" s="134" t="s">
        <v>182</v>
      </c>
      <c r="C5" s="134" t="s">
        <v>67</v>
      </c>
      <c r="D5" s="134" t="s">
        <v>278</v>
      </c>
      <c r="E5" s="134" t="s">
        <v>182</v>
      </c>
      <c r="F5" s="134" t="s">
        <v>67</v>
      </c>
      <c r="G5" s="134" t="s">
        <v>278</v>
      </c>
      <c r="H5" s="134" t="s">
        <v>182</v>
      </c>
      <c r="I5" s="134" t="s">
        <v>67</v>
      </c>
    </row>
    <row r="6" ht="19.5" customHeight="1" spans="1:9">
      <c r="A6" s="134"/>
      <c r="B6" s="134"/>
      <c r="C6" s="134"/>
      <c r="D6" s="134"/>
      <c r="E6" s="134"/>
      <c r="F6" s="134"/>
      <c r="G6" s="134"/>
      <c r="H6" s="134"/>
      <c r="I6" s="134"/>
    </row>
    <row r="7" ht="19.5" customHeight="1" spans="1:9">
      <c r="A7" s="131" t="s">
        <v>279</v>
      </c>
      <c r="B7" s="131" t="s">
        <v>280</v>
      </c>
      <c r="C7" s="132">
        <v>1639676.9</v>
      </c>
      <c r="D7" s="131" t="s">
        <v>281</v>
      </c>
      <c r="E7" s="131" t="s">
        <v>282</v>
      </c>
      <c r="F7" s="132">
        <v>112384.37</v>
      </c>
      <c r="G7" s="131" t="s">
        <v>283</v>
      </c>
      <c r="H7" s="131" t="s">
        <v>284</v>
      </c>
      <c r="I7" s="132">
        <v>0</v>
      </c>
    </row>
    <row r="8" ht="19.5" customHeight="1" spans="1:9">
      <c r="A8" s="131" t="s">
        <v>285</v>
      </c>
      <c r="B8" s="131" t="s">
        <v>286</v>
      </c>
      <c r="C8" s="132">
        <v>463686</v>
      </c>
      <c r="D8" s="131" t="s">
        <v>287</v>
      </c>
      <c r="E8" s="131" t="s">
        <v>288</v>
      </c>
      <c r="F8" s="132">
        <v>21264</v>
      </c>
      <c r="G8" s="131" t="s">
        <v>289</v>
      </c>
      <c r="H8" s="131" t="s">
        <v>290</v>
      </c>
      <c r="I8" s="132">
        <v>0</v>
      </c>
    </row>
    <row r="9" ht="19.5" customHeight="1" spans="1:9">
      <c r="A9" s="131" t="s">
        <v>291</v>
      </c>
      <c r="B9" s="131" t="s">
        <v>292</v>
      </c>
      <c r="C9" s="132">
        <v>585391</v>
      </c>
      <c r="D9" s="131" t="s">
        <v>293</v>
      </c>
      <c r="E9" s="131" t="s">
        <v>294</v>
      </c>
      <c r="F9" s="132">
        <v>0</v>
      </c>
      <c r="G9" s="131" t="s">
        <v>295</v>
      </c>
      <c r="H9" s="131" t="s">
        <v>296</v>
      </c>
      <c r="I9" s="132">
        <v>0</v>
      </c>
    </row>
    <row r="10" ht="19.5" customHeight="1" spans="1:9">
      <c r="A10" s="131" t="s">
        <v>297</v>
      </c>
      <c r="B10" s="131" t="s">
        <v>298</v>
      </c>
      <c r="C10" s="132">
        <v>118557</v>
      </c>
      <c r="D10" s="131" t="s">
        <v>299</v>
      </c>
      <c r="E10" s="131" t="s">
        <v>300</v>
      </c>
      <c r="F10" s="132">
        <v>0</v>
      </c>
      <c r="G10" s="131" t="s">
        <v>301</v>
      </c>
      <c r="H10" s="131" t="s">
        <v>302</v>
      </c>
      <c r="I10" s="132">
        <v>0</v>
      </c>
    </row>
    <row r="11" ht="19.5" customHeight="1" spans="1:9">
      <c r="A11" s="131" t="s">
        <v>303</v>
      </c>
      <c r="B11" s="131" t="s">
        <v>304</v>
      </c>
      <c r="C11" s="132">
        <v>0</v>
      </c>
      <c r="D11" s="131" t="s">
        <v>305</v>
      </c>
      <c r="E11" s="131" t="s">
        <v>306</v>
      </c>
      <c r="F11" s="132">
        <v>0</v>
      </c>
      <c r="G11" s="131" t="s">
        <v>307</v>
      </c>
      <c r="H11" s="131" t="s">
        <v>308</v>
      </c>
      <c r="I11" s="132">
        <v>0</v>
      </c>
    </row>
    <row r="12" ht="19.5" customHeight="1" spans="1:9">
      <c r="A12" s="131" t="s">
        <v>309</v>
      </c>
      <c r="B12" s="131" t="s">
        <v>310</v>
      </c>
      <c r="C12" s="132">
        <v>99109</v>
      </c>
      <c r="D12" s="131" t="s">
        <v>311</v>
      </c>
      <c r="E12" s="131" t="s">
        <v>312</v>
      </c>
      <c r="F12" s="132">
        <v>0</v>
      </c>
      <c r="G12" s="131" t="s">
        <v>313</v>
      </c>
      <c r="H12" s="131" t="s">
        <v>314</v>
      </c>
      <c r="I12" s="132">
        <v>0</v>
      </c>
    </row>
    <row r="13" ht="19.5" customHeight="1" spans="1:9">
      <c r="A13" s="131" t="s">
        <v>315</v>
      </c>
      <c r="B13" s="131" t="s">
        <v>316</v>
      </c>
      <c r="C13" s="132">
        <v>102209.44</v>
      </c>
      <c r="D13" s="131" t="s">
        <v>317</v>
      </c>
      <c r="E13" s="131" t="s">
        <v>318</v>
      </c>
      <c r="F13" s="132">
        <v>0</v>
      </c>
      <c r="G13" s="131" t="s">
        <v>319</v>
      </c>
      <c r="H13" s="131" t="s">
        <v>320</v>
      </c>
      <c r="I13" s="132">
        <v>0</v>
      </c>
    </row>
    <row r="14" ht="19.5" customHeight="1" spans="1:9">
      <c r="A14" s="131" t="s">
        <v>321</v>
      </c>
      <c r="B14" s="131" t="s">
        <v>322</v>
      </c>
      <c r="C14" s="132">
        <v>0</v>
      </c>
      <c r="D14" s="131" t="s">
        <v>323</v>
      </c>
      <c r="E14" s="131" t="s">
        <v>324</v>
      </c>
      <c r="F14" s="132">
        <v>0</v>
      </c>
      <c r="G14" s="131" t="s">
        <v>325</v>
      </c>
      <c r="H14" s="131" t="s">
        <v>326</v>
      </c>
      <c r="I14" s="132">
        <v>0</v>
      </c>
    </row>
    <row r="15" ht="19.5" customHeight="1" spans="1:9">
      <c r="A15" s="131" t="s">
        <v>327</v>
      </c>
      <c r="B15" s="131" t="s">
        <v>328</v>
      </c>
      <c r="C15" s="132">
        <v>91461.71</v>
      </c>
      <c r="D15" s="131" t="s">
        <v>329</v>
      </c>
      <c r="E15" s="131" t="s">
        <v>330</v>
      </c>
      <c r="F15" s="132">
        <v>0</v>
      </c>
      <c r="G15" s="131" t="s">
        <v>331</v>
      </c>
      <c r="H15" s="131" t="s">
        <v>332</v>
      </c>
      <c r="I15" s="132">
        <v>0</v>
      </c>
    </row>
    <row r="16" ht="19.5" customHeight="1" spans="1:9">
      <c r="A16" s="131" t="s">
        <v>333</v>
      </c>
      <c r="B16" s="131" t="s">
        <v>334</v>
      </c>
      <c r="C16" s="132">
        <v>39796.96</v>
      </c>
      <c r="D16" s="131" t="s">
        <v>335</v>
      </c>
      <c r="E16" s="131" t="s">
        <v>336</v>
      </c>
      <c r="F16" s="132">
        <v>0</v>
      </c>
      <c r="G16" s="131" t="s">
        <v>337</v>
      </c>
      <c r="H16" s="131" t="s">
        <v>338</v>
      </c>
      <c r="I16" s="132">
        <v>0</v>
      </c>
    </row>
    <row r="17" ht="19.5" customHeight="1" spans="1:9">
      <c r="A17" s="131" t="s">
        <v>339</v>
      </c>
      <c r="B17" s="131" t="s">
        <v>340</v>
      </c>
      <c r="C17" s="132">
        <v>3845.79</v>
      </c>
      <c r="D17" s="131" t="s">
        <v>341</v>
      </c>
      <c r="E17" s="131" t="s">
        <v>342</v>
      </c>
      <c r="F17" s="132">
        <v>0</v>
      </c>
      <c r="G17" s="131" t="s">
        <v>343</v>
      </c>
      <c r="H17" s="131" t="s">
        <v>344</v>
      </c>
      <c r="I17" s="132">
        <v>0</v>
      </c>
    </row>
    <row r="18" ht="19.5" customHeight="1" spans="1:9">
      <c r="A18" s="131" t="s">
        <v>345</v>
      </c>
      <c r="B18" s="131" t="s">
        <v>346</v>
      </c>
      <c r="C18" s="132">
        <v>135620</v>
      </c>
      <c r="D18" s="131" t="s">
        <v>347</v>
      </c>
      <c r="E18" s="131" t="s">
        <v>348</v>
      </c>
      <c r="F18" s="132">
        <v>0</v>
      </c>
      <c r="G18" s="131" t="s">
        <v>349</v>
      </c>
      <c r="H18" s="131" t="s">
        <v>350</v>
      </c>
      <c r="I18" s="132">
        <v>0</v>
      </c>
    </row>
    <row r="19" ht="19.5" customHeight="1" spans="1:9">
      <c r="A19" s="131" t="s">
        <v>351</v>
      </c>
      <c r="B19" s="131" t="s">
        <v>352</v>
      </c>
      <c r="C19" s="132">
        <v>0</v>
      </c>
      <c r="D19" s="131" t="s">
        <v>353</v>
      </c>
      <c r="E19" s="131" t="s">
        <v>354</v>
      </c>
      <c r="F19" s="132">
        <v>0</v>
      </c>
      <c r="G19" s="131" t="s">
        <v>355</v>
      </c>
      <c r="H19" s="131" t="s">
        <v>356</v>
      </c>
      <c r="I19" s="132">
        <v>0</v>
      </c>
    </row>
    <row r="20" ht="19.5" customHeight="1" spans="1:9">
      <c r="A20" s="131" t="s">
        <v>357</v>
      </c>
      <c r="B20" s="131" t="s">
        <v>358</v>
      </c>
      <c r="C20" s="132">
        <v>0</v>
      </c>
      <c r="D20" s="131" t="s">
        <v>359</v>
      </c>
      <c r="E20" s="131" t="s">
        <v>360</v>
      </c>
      <c r="F20" s="132">
        <v>0</v>
      </c>
      <c r="G20" s="131" t="s">
        <v>361</v>
      </c>
      <c r="H20" s="131" t="s">
        <v>362</v>
      </c>
      <c r="I20" s="132">
        <v>0</v>
      </c>
    </row>
    <row r="21" ht="19.5" customHeight="1" spans="1:9">
      <c r="A21" s="131" t="s">
        <v>363</v>
      </c>
      <c r="B21" s="131" t="s">
        <v>364</v>
      </c>
      <c r="C21" s="132">
        <v>8448</v>
      </c>
      <c r="D21" s="131" t="s">
        <v>365</v>
      </c>
      <c r="E21" s="131" t="s">
        <v>366</v>
      </c>
      <c r="F21" s="132">
        <v>0</v>
      </c>
      <c r="G21" s="131" t="s">
        <v>367</v>
      </c>
      <c r="H21" s="131" t="s">
        <v>368</v>
      </c>
      <c r="I21" s="132">
        <v>0</v>
      </c>
    </row>
    <row r="22" ht="19.5" customHeight="1" spans="1:9">
      <c r="A22" s="131" t="s">
        <v>369</v>
      </c>
      <c r="B22" s="131" t="s">
        <v>370</v>
      </c>
      <c r="C22" s="132">
        <v>0</v>
      </c>
      <c r="D22" s="131" t="s">
        <v>371</v>
      </c>
      <c r="E22" s="131" t="s">
        <v>372</v>
      </c>
      <c r="F22" s="132">
        <v>0</v>
      </c>
      <c r="G22" s="131" t="s">
        <v>373</v>
      </c>
      <c r="H22" s="131" t="s">
        <v>374</v>
      </c>
      <c r="I22" s="132">
        <v>0</v>
      </c>
    </row>
    <row r="23" ht="19.5" customHeight="1" spans="1:9">
      <c r="A23" s="131" t="s">
        <v>375</v>
      </c>
      <c r="B23" s="131" t="s">
        <v>376</v>
      </c>
      <c r="C23" s="132">
        <v>0</v>
      </c>
      <c r="D23" s="131" t="s">
        <v>377</v>
      </c>
      <c r="E23" s="131" t="s">
        <v>378</v>
      </c>
      <c r="F23" s="132">
        <v>0</v>
      </c>
      <c r="G23" s="131" t="s">
        <v>379</v>
      </c>
      <c r="H23" s="131" t="s">
        <v>380</v>
      </c>
      <c r="I23" s="132">
        <v>0</v>
      </c>
    </row>
    <row r="24" ht="19.5" customHeight="1" spans="1:9">
      <c r="A24" s="131" t="s">
        <v>381</v>
      </c>
      <c r="B24" s="131" t="s">
        <v>382</v>
      </c>
      <c r="C24" s="132">
        <v>0</v>
      </c>
      <c r="D24" s="131" t="s">
        <v>383</v>
      </c>
      <c r="E24" s="131" t="s">
        <v>384</v>
      </c>
      <c r="F24" s="132">
        <v>0</v>
      </c>
      <c r="G24" s="131" t="s">
        <v>385</v>
      </c>
      <c r="H24" s="131" t="s">
        <v>386</v>
      </c>
      <c r="I24" s="132">
        <v>0</v>
      </c>
    </row>
    <row r="25" ht="19.5" customHeight="1" spans="1:9">
      <c r="A25" s="131" t="s">
        <v>387</v>
      </c>
      <c r="B25" s="131" t="s">
        <v>388</v>
      </c>
      <c r="C25" s="132">
        <v>0</v>
      </c>
      <c r="D25" s="131" t="s">
        <v>389</v>
      </c>
      <c r="E25" s="131" t="s">
        <v>390</v>
      </c>
      <c r="F25" s="132">
        <v>0</v>
      </c>
      <c r="G25" s="131" t="s">
        <v>391</v>
      </c>
      <c r="H25" s="131" t="s">
        <v>392</v>
      </c>
      <c r="I25" s="132">
        <v>0</v>
      </c>
    </row>
    <row r="26" ht="19.5" customHeight="1" spans="1:9">
      <c r="A26" s="131" t="s">
        <v>393</v>
      </c>
      <c r="B26" s="131" t="s">
        <v>394</v>
      </c>
      <c r="C26" s="132">
        <v>8448</v>
      </c>
      <c r="D26" s="131" t="s">
        <v>395</v>
      </c>
      <c r="E26" s="131" t="s">
        <v>396</v>
      </c>
      <c r="F26" s="132">
        <v>0</v>
      </c>
      <c r="G26" s="131" t="s">
        <v>397</v>
      </c>
      <c r="H26" s="131" t="s">
        <v>398</v>
      </c>
      <c r="I26" s="132">
        <v>0</v>
      </c>
    </row>
    <row r="27" ht="19.5" customHeight="1" spans="1:9">
      <c r="A27" s="131" t="s">
        <v>399</v>
      </c>
      <c r="B27" s="131" t="s">
        <v>400</v>
      </c>
      <c r="C27" s="132">
        <v>0</v>
      </c>
      <c r="D27" s="131" t="s">
        <v>401</v>
      </c>
      <c r="E27" s="131" t="s">
        <v>402</v>
      </c>
      <c r="F27" s="132">
        <v>768</v>
      </c>
      <c r="G27" s="131" t="s">
        <v>403</v>
      </c>
      <c r="H27" s="131" t="s">
        <v>404</v>
      </c>
      <c r="I27" s="132">
        <v>0</v>
      </c>
    </row>
    <row r="28" ht="19.5" customHeight="1" spans="1:9">
      <c r="A28" s="131" t="s">
        <v>405</v>
      </c>
      <c r="B28" s="131" t="s">
        <v>406</v>
      </c>
      <c r="C28" s="132">
        <v>0</v>
      </c>
      <c r="D28" s="131" t="s">
        <v>407</v>
      </c>
      <c r="E28" s="131" t="s">
        <v>408</v>
      </c>
      <c r="F28" s="132">
        <v>0</v>
      </c>
      <c r="G28" s="131" t="s">
        <v>409</v>
      </c>
      <c r="H28" s="131" t="s">
        <v>410</v>
      </c>
      <c r="I28" s="132">
        <v>0</v>
      </c>
    </row>
    <row r="29" ht="19.5" customHeight="1" spans="1:9">
      <c r="A29" s="131" t="s">
        <v>411</v>
      </c>
      <c r="B29" s="131" t="s">
        <v>412</v>
      </c>
      <c r="C29" s="132">
        <v>0</v>
      </c>
      <c r="D29" s="131" t="s">
        <v>413</v>
      </c>
      <c r="E29" s="131" t="s">
        <v>414</v>
      </c>
      <c r="F29" s="132">
        <v>5400</v>
      </c>
      <c r="G29" s="131" t="s">
        <v>415</v>
      </c>
      <c r="H29" s="131" t="s">
        <v>416</v>
      </c>
      <c r="I29" s="132">
        <v>0</v>
      </c>
    </row>
    <row r="30" ht="19.5" customHeight="1" spans="1:9">
      <c r="A30" s="131" t="s">
        <v>417</v>
      </c>
      <c r="B30" s="131" t="s">
        <v>418</v>
      </c>
      <c r="C30" s="132">
        <v>0</v>
      </c>
      <c r="D30" s="131" t="s">
        <v>419</v>
      </c>
      <c r="E30" s="131" t="s">
        <v>420</v>
      </c>
      <c r="F30" s="132">
        <v>0</v>
      </c>
      <c r="G30" s="131" t="s">
        <v>421</v>
      </c>
      <c r="H30" s="131" t="s">
        <v>422</v>
      </c>
      <c r="I30" s="132">
        <v>0</v>
      </c>
    </row>
    <row r="31" ht="19.5" customHeight="1" spans="1:9">
      <c r="A31" s="131" t="s">
        <v>423</v>
      </c>
      <c r="B31" s="131" t="s">
        <v>424</v>
      </c>
      <c r="C31" s="132">
        <v>0</v>
      </c>
      <c r="D31" s="131" t="s">
        <v>425</v>
      </c>
      <c r="E31" s="131" t="s">
        <v>426</v>
      </c>
      <c r="F31" s="132">
        <v>13952.37</v>
      </c>
      <c r="G31" s="131" t="s">
        <v>427</v>
      </c>
      <c r="H31" s="131" t="s">
        <v>428</v>
      </c>
      <c r="I31" s="132">
        <v>0</v>
      </c>
    </row>
    <row r="32" ht="19.5" customHeight="1" spans="1:9">
      <c r="A32" s="131" t="s">
        <v>429</v>
      </c>
      <c r="B32" s="131" t="s">
        <v>430</v>
      </c>
      <c r="C32" s="132">
        <v>0</v>
      </c>
      <c r="D32" s="131" t="s">
        <v>431</v>
      </c>
      <c r="E32" s="131" t="s">
        <v>432</v>
      </c>
      <c r="F32" s="132">
        <v>71000</v>
      </c>
      <c r="G32" s="131" t="s">
        <v>433</v>
      </c>
      <c r="H32" s="131" t="s">
        <v>434</v>
      </c>
      <c r="I32" s="132">
        <v>0</v>
      </c>
    </row>
    <row r="33" ht="19.5" customHeight="1" spans="1:9">
      <c r="A33" s="131" t="s">
        <v>435</v>
      </c>
      <c r="B33" s="131" t="s">
        <v>436</v>
      </c>
      <c r="C33" s="132">
        <v>0</v>
      </c>
      <c r="D33" s="131" t="s">
        <v>437</v>
      </c>
      <c r="E33" s="131" t="s">
        <v>438</v>
      </c>
      <c r="F33" s="132">
        <v>0</v>
      </c>
      <c r="G33" s="131" t="s">
        <v>439</v>
      </c>
      <c r="H33" s="131" t="s">
        <v>440</v>
      </c>
      <c r="I33" s="132">
        <v>0</v>
      </c>
    </row>
    <row r="34" ht="19.5" customHeight="1" spans="1:9">
      <c r="A34" s="131"/>
      <c r="B34" s="131"/>
      <c r="C34" s="154"/>
      <c r="D34" s="131" t="s">
        <v>441</v>
      </c>
      <c r="E34" s="131" t="s">
        <v>442</v>
      </c>
      <c r="F34" s="132">
        <v>0</v>
      </c>
      <c r="G34" s="131" t="s">
        <v>443</v>
      </c>
      <c r="H34" s="131" t="s">
        <v>444</v>
      </c>
      <c r="I34" s="132">
        <v>0</v>
      </c>
    </row>
    <row r="35" ht="19.5" customHeight="1" spans="1:9">
      <c r="A35" s="131"/>
      <c r="B35" s="131"/>
      <c r="C35" s="154"/>
      <c r="D35" s="131" t="s">
        <v>445</v>
      </c>
      <c r="E35" s="131" t="s">
        <v>446</v>
      </c>
      <c r="F35" s="132">
        <v>0</v>
      </c>
      <c r="G35" s="131" t="s">
        <v>447</v>
      </c>
      <c r="H35" s="131" t="s">
        <v>448</v>
      </c>
      <c r="I35" s="132">
        <v>0</v>
      </c>
    </row>
    <row r="36" ht="19.5" customHeight="1" spans="1:9">
      <c r="A36" s="131"/>
      <c r="B36" s="131"/>
      <c r="C36" s="154"/>
      <c r="D36" s="131" t="s">
        <v>449</v>
      </c>
      <c r="E36" s="131" t="s">
        <v>450</v>
      </c>
      <c r="F36" s="132">
        <v>0</v>
      </c>
      <c r="G36" s="131"/>
      <c r="H36" s="131"/>
      <c r="I36" s="154"/>
    </row>
    <row r="37" ht="19.5" customHeight="1" spans="1:9">
      <c r="A37" s="131"/>
      <c r="B37" s="131"/>
      <c r="C37" s="154"/>
      <c r="D37" s="131" t="s">
        <v>451</v>
      </c>
      <c r="E37" s="131" t="s">
        <v>452</v>
      </c>
      <c r="F37" s="132">
        <v>0</v>
      </c>
      <c r="G37" s="131"/>
      <c r="H37" s="131"/>
      <c r="I37" s="154"/>
    </row>
    <row r="38" ht="19.5" customHeight="1" spans="1:9">
      <c r="A38" s="131"/>
      <c r="B38" s="131"/>
      <c r="C38" s="154"/>
      <c r="D38" s="131" t="s">
        <v>453</v>
      </c>
      <c r="E38" s="131" t="s">
        <v>454</v>
      </c>
      <c r="F38" s="132">
        <v>0</v>
      </c>
      <c r="G38" s="131"/>
      <c r="H38" s="131"/>
      <c r="I38" s="154"/>
    </row>
    <row r="39" ht="19.5" customHeight="1" spans="1:9">
      <c r="A39" s="131"/>
      <c r="B39" s="131"/>
      <c r="C39" s="154"/>
      <c r="D39" s="131" t="s">
        <v>455</v>
      </c>
      <c r="E39" s="131" t="s">
        <v>456</v>
      </c>
      <c r="F39" s="132">
        <v>0</v>
      </c>
      <c r="G39" s="131"/>
      <c r="H39" s="131"/>
      <c r="I39" s="154"/>
    </row>
    <row r="40" ht="19.5" customHeight="1" spans="1:9">
      <c r="A40" s="130" t="s">
        <v>457</v>
      </c>
      <c r="B40" s="130"/>
      <c r="C40" s="132">
        <v>1648124.9</v>
      </c>
      <c r="D40" s="130" t="s">
        <v>458</v>
      </c>
      <c r="E40" s="130"/>
      <c r="F40" s="130"/>
      <c r="G40" s="130"/>
      <c r="H40" s="130"/>
      <c r="I40" s="132">
        <v>112384.37</v>
      </c>
    </row>
    <row r="41" ht="19.5" customHeight="1" spans="1:9">
      <c r="A41" s="131" t="s">
        <v>459</v>
      </c>
      <c r="B41" s="131"/>
      <c r="C41" s="131"/>
      <c r="D41" s="131"/>
      <c r="E41" s="131"/>
      <c r="F41" s="131"/>
      <c r="G41" s="131"/>
      <c r="H41" s="131"/>
      <c r="I41" s="13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28" sqref="E28:F28"/>
    </sheetView>
  </sheetViews>
  <sheetFormatPr defaultColWidth="9" defaultRowHeight="13.5"/>
  <cols>
    <col min="1" max="1" width="8.375" style="44" customWidth="1"/>
    <col min="2" max="2" width="30" style="44" customWidth="1"/>
    <col min="3" max="3" width="15" style="44" customWidth="1"/>
    <col min="4" max="4" width="8.375" style="44" customWidth="1"/>
    <col min="5" max="5" width="20.625" style="44" customWidth="1"/>
    <col min="6" max="6" width="15" style="44" customWidth="1"/>
    <col min="7" max="7" width="8.375" style="44" customWidth="1"/>
    <col min="8" max="8" width="24.125" style="44" customWidth="1"/>
    <col min="9" max="9" width="15" style="44" customWidth="1"/>
    <col min="10" max="10" width="8.375" style="44" customWidth="1"/>
    <col min="11" max="11" width="36.875" style="44" customWidth="1"/>
    <col min="12" max="12" width="15" style="44" customWidth="1"/>
    <col min="13" max="16384" width="9" style="44"/>
  </cols>
  <sheetData>
    <row r="1" ht="27" spans="1:12">
      <c r="A1" s="93" t="s">
        <v>460</v>
      </c>
      <c r="B1" s="93"/>
      <c r="C1" s="93"/>
      <c r="D1" s="93"/>
      <c r="E1" s="93"/>
      <c r="F1" s="93"/>
      <c r="G1" s="93"/>
      <c r="H1" s="93"/>
      <c r="I1" s="93"/>
      <c r="J1" s="93"/>
      <c r="K1" s="93"/>
      <c r="L1" s="93"/>
    </row>
    <row r="2" spans="1:12">
      <c r="A2" s="94"/>
      <c r="B2" s="94"/>
      <c r="C2" s="94"/>
      <c r="D2" s="94"/>
      <c r="E2" s="94"/>
      <c r="F2" s="94"/>
      <c r="G2" s="94"/>
      <c r="H2" s="94"/>
      <c r="I2" s="94"/>
      <c r="J2" s="94"/>
      <c r="K2" s="94"/>
      <c r="L2" s="122" t="s">
        <v>461</v>
      </c>
    </row>
    <row r="3" spans="1:12">
      <c r="A3" s="95" t="s">
        <v>61</v>
      </c>
      <c r="B3" s="94"/>
      <c r="C3" s="94"/>
      <c r="D3" s="94"/>
      <c r="E3" s="94"/>
      <c r="F3" s="96"/>
      <c r="G3" s="96"/>
      <c r="H3" s="96"/>
      <c r="I3" s="96"/>
      <c r="J3" s="94"/>
      <c r="K3" s="94"/>
      <c r="L3" s="122" t="s">
        <v>62</v>
      </c>
    </row>
    <row r="4" ht="15" customHeight="1" spans="1:12">
      <c r="A4" s="130" t="s">
        <v>462</v>
      </c>
      <c r="B4" s="130"/>
      <c r="C4" s="130"/>
      <c r="D4" s="130"/>
      <c r="E4" s="130"/>
      <c r="F4" s="130"/>
      <c r="G4" s="130"/>
      <c r="H4" s="130"/>
      <c r="I4" s="130"/>
      <c r="J4" s="130"/>
      <c r="K4" s="130"/>
      <c r="L4" s="130"/>
    </row>
    <row r="5" ht="15" customHeight="1" spans="1:12">
      <c r="A5" s="130" t="s">
        <v>278</v>
      </c>
      <c r="B5" s="130" t="s">
        <v>182</v>
      </c>
      <c r="C5" s="130" t="s">
        <v>67</v>
      </c>
      <c r="D5" s="130" t="s">
        <v>278</v>
      </c>
      <c r="E5" s="130" t="s">
        <v>182</v>
      </c>
      <c r="F5" s="130" t="s">
        <v>67</v>
      </c>
      <c r="G5" s="130" t="s">
        <v>278</v>
      </c>
      <c r="H5" s="130" t="s">
        <v>182</v>
      </c>
      <c r="I5" s="130" t="s">
        <v>67</v>
      </c>
      <c r="J5" s="130" t="s">
        <v>278</v>
      </c>
      <c r="K5" s="130" t="s">
        <v>182</v>
      </c>
      <c r="L5" s="130" t="s">
        <v>67</v>
      </c>
    </row>
    <row r="6" ht="15" customHeight="1" spans="1:12">
      <c r="A6" s="131" t="s">
        <v>279</v>
      </c>
      <c r="B6" s="131" t="s">
        <v>280</v>
      </c>
      <c r="C6" s="132">
        <v>0</v>
      </c>
      <c r="D6" s="131" t="s">
        <v>281</v>
      </c>
      <c r="E6" s="131" t="s">
        <v>282</v>
      </c>
      <c r="F6" s="132">
        <v>180522.3</v>
      </c>
      <c r="G6" s="131" t="s">
        <v>463</v>
      </c>
      <c r="H6" s="131" t="s">
        <v>464</v>
      </c>
      <c r="I6" s="132">
        <v>0</v>
      </c>
      <c r="J6" s="131" t="s">
        <v>465</v>
      </c>
      <c r="K6" s="131" t="s">
        <v>466</v>
      </c>
      <c r="L6" s="132">
        <v>0</v>
      </c>
    </row>
    <row r="7" ht="15" customHeight="1" spans="1:12">
      <c r="A7" s="131" t="s">
        <v>285</v>
      </c>
      <c r="B7" s="131" t="s">
        <v>286</v>
      </c>
      <c r="C7" s="132">
        <v>0</v>
      </c>
      <c r="D7" s="131" t="s">
        <v>287</v>
      </c>
      <c r="E7" s="131" t="s">
        <v>288</v>
      </c>
      <c r="F7" s="132">
        <v>27657.5</v>
      </c>
      <c r="G7" s="131" t="s">
        <v>467</v>
      </c>
      <c r="H7" s="131" t="s">
        <v>290</v>
      </c>
      <c r="I7" s="132">
        <v>0</v>
      </c>
      <c r="J7" s="131" t="s">
        <v>468</v>
      </c>
      <c r="K7" s="131" t="s">
        <v>392</v>
      </c>
      <c r="L7" s="132">
        <v>0</v>
      </c>
    </row>
    <row r="8" ht="15" customHeight="1" spans="1:12">
      <c r="A8" s="131" t="s">
        <v>291</v>
      </c>
      <c r="B8" s="131" t="s">
        <v>292</v>
      </c>
      <c r="C8" s="132">
        <v>0</v>
      </c>
      <c r="D8" s="131" t="s">
        <v>293</v>
      </c>
      <c r="E8" s="131" t="s">
        <v>294</v>
      </c>
      <c r="F8" s="132">
        <v>0</v>
      </c>
      <c r="G8" s="131" t="s">
        <v>469</v>
      </c>
      <c r="H8" s="131" t="s">
        <v>296</v>
      </c>
      <c r="I8" s="132">
        <v>0</v>
      </c>
      <c r="J8" s="131" t="s">
        <v>470</v>
      </c>
      <c r="K8" s="131" t="s">
        <v>416</v>
      </c>
      <c r="L8" s="132">
        <v>0</v>
      </c>
    </row>
    <row r="9" ht="15" customHeight="1" spans="1:12">
      <c r="A9" s="131" t="s">
        <v>297</v>
      </c>
      <c r="B9" s="131" t="s">
        <v>298</v>
      </c>
      <c r="C9" s="132">
        <v>0</v>
      </c>
      <c r="D9" s="131" t="s">
        <v>299</v>
      </c>
      <c r="E9" s="131" t="s">
        <v>300</v>
      </c>
      <c r="F9" s="132">
        <v>0</v>
      </c>
      <c r="G9" s="131" t="s">
        <v>471</v>
      </c>
      <c r="H9" s="131" t="s">
        <v>302</v>
      </c>
      <c r="I9" s="132">
        <v>0</v>
      </c>
      <c r="J9" s="131" t="s">
        <v>385</v>
      </c>
      <c r="K9" s="131" t="s">
        <v>386</v>
      </c>
      <c r="L9" s="132">
        <v>0</v>
      </c>
    </row>
    <row r="10" ht="15" customHeight="1" spans="1:12">
      <c r="A10" s="131" t="s">
        <v>303</v>
      </c>
      <c r="B10" s="131" t="s">
        <v>304</v>
      </c>
      <c r="C10" s="132">
        <v>0</v>
      </c>
      <c r="D10" s="131" t="s">
        <v>305</v>
      </c>
      <c r="E10" s="131" t="s">
        <v>306</v>
      </c>
      <c r="F10" s="132">
        <v>0</v>
      </c>
      <c r="G10" s="131" t="s">
        <v>472</v>
      </c>
      <c r="H10" s="131" t="s">
        <v>308</v>
      </c>
      <c r="I10" s="132">
        <v>0</v>
      </c>
      <c r="J10" s="131" t="s">
        <v>391</v>
      </c>
      <c r="K10" s="131" t="s">
        <v>392</v>
      </c>
      <c r="L10" s="132">
        <v>0</v>
      </c>
    </row>
    <row r="11" ht="15" customHeight="1" spans="1:12">
      <c r="A11" s="131" t="s">
        <v>309</v>
      </c>
      <c r="B11" s="131" t="s">
        <v>310</v>
      </c>
      <c r="C11" s="132">
        <v>0</v>
      </c>
      <c r="D11" s="131" t="s">
        <v>311</v>
      </c>
      <c r="E11" s="131" t="s">
        <v>312</v>
      </c>
      <c r="F11" s="132">
        <v>810.6</v>
      </c>
      <c r="G11" s="131" t="s">
        <v>473</v>
      </c>
      <c r="H11" s="131" t="s">
        <v>314</v>
      </c>
      <c r="I11" s="132">
        <v>0</v>
      </c>
      <c r="J11" s="131" t="s">
        <v>397</v>
      </c>
      <c r="K11" s="131" t="s">
        <v>398</v>
      </c>
      <c r="L11" s="132">
        <v>0</v>
      </c>
    </row>
    <row r="12" ht="15" customHeight="1" spans="1:12">
      <c r="A12" s="131" t="s">
        <v>315</v>
      </c>
      <c r="B12" s="131" t="s">
        <v>316</v>
      </c>
      <c r="C12" s="132">
        <v>0</v>
      </c>
      <c r="D12" s="131" t="s">
        <v>317</v>
      </c>
      <c r="E12" s="131" t="s">
        <v>318</v>
      </c>
      <c r="F12" s="132">
        <v>3734.97</v>
      </c>
      <c r="G12" s="131" t="s">
        <v>474</v>
      </c>
      <c r="H12" s="131" t="s">
        <v>320</v>
      </c>
      <c r="I12" s="132">
        <v>0</v>
      </c>
      <c r="J12" s="131" t="s">
        <v>403</v>
      </c>
      <c r="K12" s="131" t="s">
        <v>404</v>
      </c>
      <c r="L12" s="132">
        <v>0</v>
      </c>
    </row>
    <row r="13" ht="15" customHeight="1" spans="1:12">
      <c r="A13" s="131" t="s">
        <v>321</v>
      </c>
      <c r="B13" s="131" t="s">
        <v>322</v>
      </c>
      <c r="C13" s="132">
        <v>0</v>
      </c>
      <c r="D13" s="131" t="s">
        <v>323</v>
      </c>
      <c r="E13" s="131" t="s">
        <v>324</v>
      </c>
      <c r="F13" s="132">
        <v>0</v>
      </c>
      <c r="G13" s="131" t="s">
        <v>475</v>
      </c>
      <c r="H13" s="131" t="s">
        <v>326</v>
      </c>
      <c r="I13" s="132">
        <v>0</v>
      </c>
      <c r="J13" s="131" t="s">
        <v>409</v>
      </c>
      <c r="K13" s="131" t="s">
        <v>410</v>
      </c>
      <c r="L13" s="132">
        <v>0</v>
      </c>
    </row>
    <row r="14" ht="15" customHeight="1" spans="1:12">
      <c r="A14" s="131" t="s">
        <v>327</v>
      </c>
      <c r="B14" s="131" t="s">
        <v>328</v>
      </c>
      <c r="C14" s="132">
        <v>0</v>
      </c>
      <c r="D14" s="131" t="s">
        <v>329</v>
      </c>
      <c r="E14" s="131" t="s">
        <v>330</v>
      </c>
      <c r="F14" s="132">
        <v>0</v>
      </c>
      <c r="G14" s="131" t="s">
        <v>476</v>
      </c>
      <c r="H14" s="131" t="s">
        <v>356</v>
      </c>
      <c r="I14" s="132">
        <v>0</v>
      </c>
      <c r="J14" s="131" t="s">
        <v>415</v>
      </c>
      <c r="K14" s="131" t="s">
        <v>416</v>
      </c>
      <c r="L14" s="132">
        <v>0</v>
      </c>
    </row>
    <row r="15" ht="15" customHeight="1" spans="1:12">
      <c r="A15" s="131" t="s">
        <v>333</v>
      </c>
      <c r="B15" s="131" t="s">
        <v>334</v>
      </c>
      <c r="C15" s="132">
        <v>0</v>
      </c>
      <c r="D15" s="131" t="s">
        <v>335</v>
      </c>
      <c r="E15" s="131" t="s">
        <v>336</v>
      </c>
      <c r="F15" s="132">
        <v>0</v>
      </c>
      <c r="G15" s="131" t="s">
        <v>477</v>
      </c>
      <c r="H15" s="131" t="s">
        <v>362</v>
      </c>
      <c r="I15" s="132">
        <v>0</v>
      </c>
      <c r="J15" s="131" t="s">
        <v>478</v>
      </c>
      <c r="K15" s="131" t="s">
        <v>479</v>
      </c>
      <c r="L15" s="132">
        <v>0</v>
      </c>
    </row>
    <row r="16" ht="15" customHeight="1" spans="1:12">
      <c r="A16" s="131" t="s">
        <v>339</v>
      </c>
      <c r="B16" s="131" t="s">
        <v>340</v>
      </c>
      <c r="C16" s="132">
        <v>0</v>
      </c>
      <c r="D16" s="131" t="s">
        <v>341</v>
      </c>
      <c r="E16" s="131" t="s">
        <v>342</v>
      </c>
      <c r="F16" s="132">
        <v>21540</v>
      </c>
      <c r="G16" s="131" t="s">
        <v>480</v>
      </c>
      <c r="H16" s="131" t="s">
        <v>368</v>
      </c>
      <c r="I16" s="132">
        <v>0</v>
      </c>
      <c r="J16" s="131" t="s">
        <v>481</v>
      </c>
      <c r="K16" s="131" t="s">
        <v>482</v>
      </c>
      <c r="L16" s="132">
        <v>0</v>
      </c>
    </row>
    <row r="17" ht="15" customHeight="1" spans="1:12">
      <c r="A17" s="131" t="s">
        <v>345</v>
      </c>
      <c r="B17" s="131" t="s">
        <v>346</v>
      </c>
      <c r="C17" s="132">
        <v>0</v>
      </c>
      <c r="D17" s="131" t="s">
        <v>347</v>
      </c>
      <c r="E17" s="131" t="s">
        <v>348</v>
      </c>
      <c r="F17" s="132">
        <v>0</v>
      </c>
      <c r="G17" s="131" t="s">
        <v>483</v>
      </c>
      <c r="H17" s="131" t="s">
        <v>374</v>
      </c>
      <c r="I17" s="132">
        <v>0</v>
      </c>
      <c r="J17" s="131" t="s">
        <v>484</v>
      </c>
      <c r="K17" s="131" t="s">
        <v>485</v>
      </c>
      <c r="L17" s="132">
        <v>0</v>
      </c>
    </row>
    <row r="18" ht="15" customHeight="1" spans="1:12">
      <c r="A18" s="131" t="s">
        <v>351</v>
      </c>
      <c r="B18" s="131" t="s">
        <v>352</v>
      </c>
      <c r="C18" s="132">
        <v>0</v>
      </c>
      <c r="D18" s="131" t="s">
        <v>353</v>
      </c>
      <c r="E18" s="131" t="s">
        <v>354</v>
      </c>
      <c r="F18" s="132">
        <v>0</v>
      </c>
      <c r="G18" s="131" t="s">
        <v>486</v>
      </c>
      <c r="H18" s="131" t="s">
        <v>487</v>
      </c>
      <c r="I18" s="132">
        <v>0</v>
      </c>
      <c r="J18" s="131" t="s">
        <v>488</v>
      </c>
      <c r="K18" s="131" t="s">
        <v>489</v>
      </c>
      <c r="L18" s="132">
        <v>0</v>
      </c>
    </row>
    <row r="19" ht="15" customHeight="1" spans="1:12">
      <c r="A19" s="131" t="s">
        <v>357</v>
      </c>
      <c r="B19" s="131" t="s">
        <v>358</v>
      </c>
      <c r="C19" s="132">
        <v>0</v>
      </c>
      <c r="D19" s="131" t="s">
        <v>359</v>
      </c>
      <c r="E19" s="131" t="s">
        <v>360</v>
      </c>
      <c r="F19" s="132">
        <v>0</v>
      </c>
      <c r="G19" s="131" t="s">
        <v>283</v>
      </c>
      <c r="H19" s="131" t="s">
        <v>284</v>
      </c>
      <c r="I19" s="132">
        <v>0</v>
      </c>
      <c r="J19" s="131" t="s">
        <v>421</v>
      </c>
      <c r="K19" s="131" t="s">
        <v>422</v>
      </c>
      <c r="L19" s="132">
        <v>0</v>
      </c>
    </row>
    <row r="20" ht="15" customHeight="1" spans="1:12">
      <c r="A20" s="131" t="s">
        <v>363</v>
      </c>
      <c r="B20" s="131" t="s">
        <v>364</v>
      </c>
      <c r="C20" s="132">
        <v>0</v>
      </c>
      <c r="D20" s="131" t="s">
        <v>365</v>
      </c>
      <c r="E20" s="131" t="s">
        <v>366</v>
      </c>
      <c r="F20" s="132">
        <v>0</v>
      </c>
      <c r="G20" s="131" t="s">
        <v>289</v>
      </c>
      <c r="H20" s="131" t="s">
        <v>290</v>
      </c>
      <c r="I20" s="132">
        <v>0</v>
      </c>
      <c r="J20" s="131" t="s">
        <v>427</v>
      </c>
      <c r="K20" s="131" t="s">
        <v>428</v>
      </c>
      <c r="L20" s="132">
        <v>0</v>
      </c>
    </row>
    <row r="21" ht="15" customHeight="1" spans="1:12">
      <c r="A21" s="131" t="s">
        <v>369</v>
      </c>
      <c r="B21" s="131" t="s">
        <v>370</v>
      </c>
      <c r="C21" s="132">
        <v>0</v>
      </c>
      <c r="D21" s="131" t="s">
        <v>371</v>
      </c>
      <c r="E21" s="131" t="s">
        <v>372</v>
      </c>
      <c r="F21" s="132">
        <v>0</v>
      </c>
      <c r="G21" s="131" t="s">
        <v>295</v>
      </c>
      <c r="H21" s="131" t="s">
        <v>296</v>
      </c>
      <c r="I21" s="132">
        <v>0</v>
      </c>
      <c r="J21" s="131" t="s">
        <v>433</v>
      </c>
      <c r="K21" s="131" t="s">
        <v>434</v>
      </c>
      <c r="L21" s="132">
        <v>0</v>
      </c>
    </row>
    <row r="22" ht="15" customHeight="1" spans="1:12">
      <c r="A22" s="131" t="s">
        <v>375</v>
      </c>
      <c r="B22" s="131" t="s">
        <v>376</v>
      </c>
      <c r="C22" s="132">
        <v>0</v>
      </c>
      <c r="D22" s="131" t="s">
        <v>377</v>
      </c>
      <c r="E22" s="131" t="s">
        <v>378</v>
      </c>
      <c r="F22" s="132">
        <v>3012</v>
      </c>
      <c r="G22" s="131" t="s">
        <v>301</v>
      </c>
      <c r="H22" s="131" t="s">
        <v>302</v>
      </c>
      <c r="I22" s="132">
        <v>0</v>
      </c>
      <c r="J22" s="131" t="s">
        <v>439</v>
      </c>
      <c r="K22" s="131" t="s">
        <v>440</v>
      </c>
      <c r="L22" s="132">
        <v>0</v>
      </c>
    </row>
    <row r="23" ht="15" customHeight="1" spans="1:12">
      <c r="A23" s="131" t="s">
        <v>381</v>
      </c>
      <c r="B23" s="131" t="s">
        <v>382</v>
      </c>
      <c r="C23" s="132">
        <v>0</v>
      </c>
      <c r="D23" s="131" t="s">
        <v>383</v>
      </c>
      <c r="E23" s="131" t="s">
        <v>384</v>
      </c>
      <c r="F23" s="132">
        <v>0</v>
      </c>
      <c r="G23" s="131" t="s">
        <v>307</v>
      </c>
      <c r="H23" s="131" t="s">
        <v>308</v>
      </c>
      <c r="I23" s="132">
        <v>0</v>
      </c>
      <c r="J23" s="131" t="s">
        <v>443</v>
      </c>
      <c r="K23" s="131" t="s">
        <v>444</v>
      </c>
      <c r="L23" s="132">
        <v>0</v>
      </c>
    </row>
    <row r="24" ht="15" customHeight="1" spans="1:12">
      <c r="A24" s="131" t="s">
        <v>387</v>
      </c>
      <c r="B24" s="131" t="s">
        <v>388</v>
      </c>
      <c r="C24" s="132">
        <v>0</v>
      </c>
      <c r="D24" s="131" t="s">
        <v>389</v>
      </c>
      <c r="E24" s="131" t="s">
        <v>390</v>
      </c>
      <c r="F24" s="132">
        <v>0</v>
      </c>
      <c r="G24" s="131" t="s">
        <v>313</v>
      </c>
      <c r="H24" s="131" t="s">
        <v>314</v>
      </c>
      <c r="I24" s="132">
        <v>0</v>
      </c>
      <c r="J24" s="131" t="s">
        <v>447</v>
      </c>
      <c r="K24" s="131" t="s">
        <v>448</v>
      </c>
      <c r="L24" s="132">
        <v>0</v>
      </c>
    </row>
    <row r="25" ht="15" customHeight="1" spans="1:12">
      <c r="A25" s="131" t="s">
        <v>393</v>
      </c>
      <c r="B25" s="131" t="s">
        <v>394</v>
      </c>
      <c r="C25" s="132">
        <v>0</v>
      </c>
      <c r="D25" s="131" t="s">
        <v>395</v>
      </c>
      <c r="E25" s="131" t="s">
        <v>396</v>
      </c>
      <c r="F25" s="132">
        <v>0</v>
      </c>
      <c r="G25" s="131" t="s">
        <v>319</v>
      </c>
      <c r="H25" s="131" t="s">
        <v>320</v>
      </c>
      <c r="I25" s="132">
        <v>0</v>
      </c>
      <c r="J25" s="131"/>
      <c r="K25" s="131"/>
      <c r="L25" s="130"/>
    </row>
    <row r="26" ht="15" customHeight="1" spans="1:12">
      <c r="A26" s="131" t="s">
        <v>399</v>
      </c>
      <c r="B26" s="131" t="s">
        <v>400</v>
      </c>
      <c r="C26" s="132">
        <v>0</v>
      </c>
      <c r="D26" s="131" t="s">
        <v>401</v>
      </c>
      <c r="E26" s="131" t="s">
        <v>402</v>
      </c>
      <c r="F26" s="132">
        <v>123155.23</v>
      </c>
      <c r="G26" s="131" t="s">
        <v>325</v>
      </c>
      <c r="H26" s="131" t="s">
        <v>326</v>
      </c>
      <c r="I26" s="132">
        <v>0</v>
      </c>
      <c r="J26" s="131"/>
      <c r="K26" s="131"/>
      <c r="L26" s="130"/>
    </row>
    <row r="27" ht="15" customHeight="1" spans="1:12">
      <c r="A27" s="131" t="s">
        <v>405</v>
      </c>
      <c r="B27" s="131" t="s">
        <v>406</v>
      </c>
      <c r="C27" s="132">
        <v>0</v>
      </c>
      <c r="D27" s="131" t="s">
        <v>407</v>
      </c>
      <c r="E27" s="131" t="s">
        <v>408</v>
      </c>
      <c r="F27" s="132">
        <v>0</v>
      </c>
      <c r="G27" s="131" t="s">
        <v>331</v>
      </c>
      <c r="H27" s="131" t="s">
        <v>332</v>
      </c>
      <c r="I27" s="132">
        <v>0</v>
      </c>
      <c r="J27" s="131"/>
      <c r="K27" s="131"/>
      <c r="L27" s="130"/>
    </row>
    <row r="28" ht="15" customHeight="1" spans="1:12">
      <c r="A28" s="131" t="s">
        <v>411</v>
      </c>
      <c r="B28" s="131" t="s">
        <v>412</v>
      </c>
      <c r="C28" s="132">
        <v>0</v>
      </c>
      <c r="D28" s="131" t="s">
        <v>413</v>
      </c>
      <c r="E28" s="131" t="s">
        <v>414</v>
      </c>
      <c r="F28" s="132">
        <v>0</v>
      </c>
      <c r="G28" s="131" t="s">
        <v>337</v>
      </c>
      <c r="H28" s="131" t="s">
        <v>338</v>
      </c>
      <c r="I28" s="132">
        <v>0</v>
      </c>
      <c r="J28" s="131"/>
      <c r="K28" s="131"/>
      <c r="L28" s="130"/>
    </row>
    <row r="29" ht="15" customHeight="1" spans="1:12">
      <c r="A29" s="131" t="s">
        <v>417</v>
      </c>
      <c r="B29" s="131" t="s">
        <v>418</v>
      </c>
      <c r="C29" s="132">
        <v>0</v>
      </c>
      <c r="D29" s="131" t="s">
        <v>419</v>
      </c>
      <c r="E29" s="131" t="s">
        <v>420</v>
      </c>
      <c r="F29" s="132">
        <v>0</v>
      </c>
      <c r="G29" s="131" t="s">
        <v>343</v>
      </c>
      <c r="H29" s="131" t="s">
        <v>344</v>
      </c>
      <c r="I29" s="132">
        <v>0</v>
      </c>
      <c r="J29" s="131"/>
      <c r="K29" s="131"/>
      <c r="L29" s="130"/>
    </row>
    <row r="30" ht="15" customHeight="1" spans="1:12">
      <c r="A30" s="131" t="s">
        <v>423</v>
      </c>
      <c r="B30" s="131" t="s">
        <v>424</v>
      </c>
      <c r="C30" s="132">
        <v>0</v>
      </c>
      <c r="D30" s="131" t="s">
        <v>425</v>
      </c>
      <c r="E30" s="131" t="s">
        <v>426</v>
      </c>
      <c r="F30" s="132">
        <v>0</v>
      </c>
      <c r="G30" s="131" t="s">
        <v>349</v>
      </c>
      <c r="H30" s="131" t="s">
        <v>350</v>
      </c>
      <c r="I30" s="132">
        <v>0</v>
      </c>
      <c r="J30" s="131"/>
      <c r="K30" s="131"/>
      <c r="L30" s="130"/>
    </row>
    <row r="31" ht="15" customHeight="1" spans="1:12">
      <c r="A31" s="131" t="s">
        <v>429</v>
      </c>
      <c r="B31" s="131" t="s">
        <v>430</v>
      </c>
      <c r="C31" s="132">
        <v>0</v>
      </c>
      <c r="D31" s="131" t="s">
        <v>431</v>
      </c>
      <c r="E31" s="131" t="s">
        <v>432</v>
      </c>
      <c r="F31" s="132">
        <v>612</v>
      </c>
      <c r="G31" s="131" t="s">
        <v>355</v>
      </c>
      <c r="H31" s="131" t="s">
        <v>356</v>
      </c>
      <c r="I31" s="132">
        <v>0</v>
      </c>
      <c r="J31" s="131"/>
      <c r="K31" s="131"/>
      <c r="L31" s="130"/>
    </row>
    <row r="32" ht="15" customHeight="1" spans="1:12">
      <c r="A32" s="131" t="s">
        <v>435</v>
      </c>
      <c r="B32" s="131" t="s">
        <v>490</v>
      </c>
      <c r="C32" s="132">
        <v>0</v>
      </c>
      <c r="D32" s="131" t="s">
        <v>437</v>
      </c>
      <c r="E32" s="131" t="s">
        <v>438</v>
      </c>
      <c r="F32" s="132">
        <v>0</v>
      </c>
      <c r="G32" s="131" t="s">
        <v>361</v>
      </c>
      <c r="H32" s="131" t="s">
        <v>362</v>
      </c>
      <c r="I32" s="132">
        <v>0</v>
      </c>
      <c r="J32" s="131"/>
      <c r="K32" s="131"/>
      <c r="L32" s="130"/>
    </row>
    <row r="33" ht="15" customHeight="1" spans="1:12">
      <c r="A33" s="131"/>
      <c r="B33" s="131"/>
      <c r="C33" s="130"/>
      <c r="D33" s="131" t="s">
        <v>441</v>
      </c>
      <c r="E33" s="131" t="s">
        <v>442</v>
      </c>
      <c r="F33" s="132">
        <v>0</v>
      </c>
      <c r="G33" s="131" t="s">
        <v>367</v>
      </c>
      <c r="H33" s="131" t="s">
        <v>368</v>
      </c>
      <c r="I33" s="132">
        <v>0</v>
      </c>
      <c r="J33" s="131"/>
      <c r="K33" s="131"/>
      <c r="L33" s="130"/>
    </row>
    <row r="34" ht="15" customHeight="1" spans="1:12">
      <c r="A34" s="131"/>
      <c r="B34" s="131"/>
      <c r="C34" s="130"/>
      <c r="D34" s="131" t="s">
        <v>445</v>
      </c>
      <c r="E34" s="131" t="s">
        <v>446</v>
      </c>
      <c r="F34" s="132">
        <v>0</v>
      </c>
      <c r="G34" s="131" t="s">
        <v>373</v>
      </c>
      <c r="H34" s="131" t="s">
        <v>374</v>
      </c>
      <c r="I34" s="132">
        <v>0</v>
      </c>
      <c r="J34" s="131"/>
      <c r="K34" s="131"/>
      <c r="L34" s="130"/>
    </row>
    <row r="35" ht="15" customHeight="1" spans="1:12">
      <c r="A35" s="131"/>
      <c r="B35" s="131"/>
      <c r="C35" s="130"/>
      <c r="D35" s="131" t="s">
        <v>449</v>
      </c>
      <c r="E35" s="131" t="s">
        <v>450</v>
      </c>
      <c r="F35" s="132">
        <v>0</v>
      </c>
      <c r="G35" s="131" t="s">
        <v>379</v>
      </c>
      <c r="H35" s="131" t="s">
        <v>380</v>
      </c>
      <c r="I35" s="132">
        <v>0</v>
      </c>
      <c r="J35" s="131"/>
      <c r="K35" s="131"/>
      <c r="L35" s="130"/>
    </row>
    <row r="36" ht="15" customHeight="1" spans="1:12">
      <c r="A36" s="131"/>
      <c r="B36" s="131"/>
      <c r="C36" s="130"/>
      <c r="D36" s="131" t="s">
        <v>451</v>
      </c>
      <c r="E36" s="131" t="s">
        <v>452</v>
      </c>
      <c r="F36" s="132">
        <v>0</v>
      </c>
      <c r="G36" s="131"/>
      <c r="H36" s="131"/>
      <c r="I36" s="130"/>
      <c r="J36" s="131"/>
      <c r="K36" s="131"/>
      <c r="L36" s="130"/>
    </row>
    <row r="37" ht="15" customHeight="1" spans="1:12">
      <c r="A37" s="131"/>
      <c r="B37" s="131"/>
      <c r="C37" s="130"/>
      <c r="D37" s="131" t="s">
        <v>453</v>
      </c>
      <c r="E37" s="131" t="s">
        <v>454</v>
      </c>
      <c r="F37" s="132">
        <v>0</v>
      </c>
      <c r="G37" s="131"/>
      <c r="H37" s="131"/>
      <c r="I37" s="130"/>
      <c r="J37" s="131"/>
      <c r="K37" s="131"/>
      <c r="L37" s="130"/>
    </row>
    <row r="38" ht="15" customHeight="1" spans="1:12">
      <c r="A38" s="131"/>
      <c r="B38" s="131"/>
      <c r="C38" s="130"/>
      <c r="D38" s="131" t="s">
        <v>455</v>
      </c>
      <c r="E38" s="131" t="s">
        <v>456</v>
      </c>
      <c r="F38" s="132">
        <v>0</v>
      </c>
      <c r="G38" s="131"/>
      <c r="H38" s="131"/>
      <c r="I38" s="130"/>
      <c r="J38" s="131"/>
      <c r="K38" s="131"/>
      <c r="L38" s="130"/>
    </row>
    <row r="39" ht="15" customHeight="1" spans="1:12">
      <c r="A39" s="131" t="s">
        <v>491</v>
      </c>
      <c r="B39" s="131"/>
      <c r="C39" s="131"/>
      <c r="D39" s="131"/>
      <c r="E39" s="131"/>
      <c r="F39" s="131"/>
      <c r="G39" s="131"/>
      <c r="H39" s="131"/>
      <c r="I39" s="131"/>
      <c r="J39" s="131"/>
      <c r="K39" s="131"/>
      <c r="L39" s="131"/>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selection activeCell="E28" sqref="E28:F28"/>
    </sheetView>
  </sheetViews>
  <sheetFormatPr defaultColWidth="9" defaultRowHeight="13.5"/>
  <cols>
    <col min="1" max="1" width="6.5" style="44" customWidth="1"/>
    <col min="2" max="2" width="6.75" style="44" customWidth="1"/>
    <col min="3" max="3" width="7.375" style="44" customWidth="1"/>
    <col min="4" max="4" width="8.375" style="44" customWidth="1"/>
    <col min="5" max="5" width="10.375" style="44" customWidth="1"/>
    <col min="6" max="6" width="12.25" style="44" customWidth="1"/>
    <col min="7" max="7" width="10.125" style="44" customWidth="1"/>
    <col min="8" max="8" width="9.875" style="44" customWidth="1"/>
    <col min="9" max="9" width="10.875" style="44" customWidth="1"/>
    <col min="10" max="11" width="8.375" style="44" customWidth="1"/>
    <col min="12" max="12" width="10.125" style="44" customWidth="1"/>
    <col min="13" max="18" width="9" style="44"/>
    <col min="19" max="19" width="9" style="44" customWidth="1"/>
    <col min="20" max="20" width="9.375" style="44" customWidth="1"/>
    <col min="21" max="16384" width="9" style="44"/>
  </cols>
  <sheetData>
    <row r="1" ht="30" customHeight="1" spans="1:20">
      <c r="A1" s="46" t="s">
        <v>492</v>
      </c>
      <c r="B1" s="46"/>
      <c r="C1" s="46"/>
      <c r="D1" s="46"/>
      <c r="E1" s="46"/>
      <c r="F1" s="46"/>
      <c r="G1" s="46"/>
      <c r="H1" s="46"/>
      <c r="I1" s="46"/>
      <c r="J1" s="46"/>
      <c r="K1" s="46"/>
      <c r="L1" s="46"/>
      <c r="M1" s="46"/>
      <c r="N1" s="46"/>
      <c r="O1" s="46"/>
      <c r="P1" s="46"/>
      <c r="Q1" s="46"/>
      <c r="R1" s="46"/>
      <c r="S1" s="46"/>
      <c r="T1" s="46"/>
    </row>
    <row r="2" ht="15" customHeight="1" spans="1:20">
      <c r="A2" s="70"/>
      <c r="B2" s="70"/>
      <c r="C2" s="70"/>
      <c r="D2" s="70"/>
      <c r="E2" s="70"/>
      <c r="F2" s="70"/>
      <c r="G2" s="70"/>
      <c r="H2" s="70"/>
      <c r="I2" s="70"/>
      <c r="J2" s="70"/>
      <c r="K2" s="70"/>
      <c r="L2" s="70"/>
      <c r="M2" s="70"/>
      <c r="N2" s="70"/>
      <c r="O2" s="113"/>
      <c r="P2" s="70"/>
      <c r="Q2" s="95"/>
      <c r="R2" s="95"/>
      <c r="S2" s="95"/>
      <c r="T2" s="77" t="s">
        <v>493</v>
      </c>
    </row>
    <row r="3" ht="24" customHeight="1" spans="1:20">
      <c r="A3" s="76" t="s">
        <v>494</v>
      </c>
      <c r="B3" s="76"/>
      <c r="C3" s="76"/>
      <c r="D3" s="76"/>
      <c r="E3" s="76"/>
      <c r="F3" s="70"/>
      <c r="G3" s="70"/>
      <c r="H3" s="70"/>
      <c r="I3" s="70"/>
      <c r="J3" s="70"/>
      <c r="K3" s="70"/>
      <c r="L3" s="70"/>
      <c r="M3" s="70"/>
      <c r="N3" s="70"/>
      <c r="O3" s="113"/>
      <c r="P3" s="70"/>
      <c r="Q3" s="95"/>
      <c r="R3" s="95"/>
      <c r="S3" s="95"/>
      <c r="T3" s="77" t="s">
        <v>277</v>
      </c>
    </row>
    <row r="4" ht="15" customHeight="1" spans="1:20">
      <c r="A4" s="137" t="s">
        <v>65</v>
      </c>
      <c r="B4" s="137"/>
      <c r="C4" s="137" t="s">
        <v>495</v>
      </c>
      <c r="D4" s="137" t="s">
        <v>495</v>
      </c>
      <c r="E4" s="137" t="s">
        <v>257</v>
      </c>
      <c r="F4" s="137"/>
      <c r="G4" s="137"/>
      <c r="H4" s="137" t="s">
        <v>258</v>
      </c>
      <c r="I4" s="137"/>
      <c r="J4" s="137"/>
      <c r="K4" s="137" t="s">
        <v>259</v>
      </c>
      <c r="L4" s="137"/>
      <c r="M4" s="137"/>
      <c r="N4" s="137"/>
      <c r="O4" s="137"/>
      <c r="P4" s="137" t="s">
        <v>166</v>
      </c>
      <c r="Q4" s="137"/>
      <c r="R4" s="137"/>
      <c r="S4" s="137" t="s">
        <v>495</v>
      </c>
      <c r="T4" s="137" t="s">
        <v>495</v>
      </c>
    </row>
    <row r="5" ht="15" customHeight="1" spans="1:20">
      <c r="A5" s="137" t="s">
        <v>181</v>
      </c>
      <c r="B5" s="137"/>
      <c r="C5" s="137"/>
      <c r="D5" s="137" t="s">
        <v>182</v>
      </c>
      <c r="E5" s="137" t="s">
        <v>188</v>
      </c>
      <c r="F5" s="137" t="s">
        <v>260</v>
      </c>
      <c r="G5" s="137" t="s">
        <v>261</v>
      </c>
      <c r="H5" s="137" t="s">
        <v>188</v>
      </c>
      <c r="I5" s="137" t="s">
        <v>228</v>
      </c>
      <c r="J5" s="137" t="s">
        <v>229</v>
      </c>
      <c r="K5" s="137" t="s">
        <v>188</v>
      </c>
      <c r="L5" s="138" t="s">
        <v>228</v>
      </c>
      <c r="M5" s="139"/>
      <c r="N5" s="140"/>
      <c r="O5" s="137" t="s">
        <v>229</v>
      </c>
      <c r="P5" s="137" t="s">
        <v>188</v>
      </c>
      <c r="Q5" s="137" t="s">
        <v>260</v>
      </c>
      <c r="R5" s="148" t="s">
        <v>261</v>
      </c>
      <c r="S5" s="149"/>
      <c r="T5" s="150"/>
    </row>
    <row r="6" ht="15" customHeight="1" spans="1:20">
      <c r="A6" s="137"/>
      <c r="B6" s="137" t="s">
        <v>495</v>
      </c>
      <c r="C6" s="137" t="s">
        <v>495</v>
      </c>
      <c r="D6" s="137" t="s">
        <v>495</v>
      </c>
      <c r="E6" s="137" t="s">
        <v>495</v>
      </c>
      <c r="F6" s="137" t="s">
        <v>495</v>
      </c>
      <c r="G6" s="137" t="s">
        <v>183</v>
      </c>
      <c r="H6" s="137" t="s">
        <v>495</v>
      </c>
      <c r="I6" s="137"/>
      <c r="J6" s="137" t="s">
        <v>183</v>
      </c>
      <c r="K6" s="137" t="s">
        <v>495</v>
      </c>
      <c r="L6" s="141"/>
      <c r="M6" s="142"/>
      <c r="N6" s="143"/>
      <c r="O6" s="137" t="s">
        <v>183</v>
      </c>
      <c r="P6" s="137" t="s">
        <v>495</v>
      </c>
      <c r="Q6" s="137" t="s">
        <v>495</v>
      </c>
      <c r="R6" s="144" t="s">
        <v>183</v>
      </c>
      <c r="S6" s="137" t="s">
        <v>264</v>
      </c>
      <c r="T6" s="137" t="s">
        <v>496</v>
      </c>
    </row>
    <row r="7" ht="15" customHeight="1" spans="1:20">
      <c r="A7" s="137"/>
      <c r="B7" s="137" t="s">
        <v>495</v>
      </c>
      <c r="C7" s="137" t="s">
        <v>495</v>
      </c>
      <c r="D7" s="137" t="s">
        <v>495</v>
      </c>
      <c r="E7" s="137" t="s">
        <v>495</v>
      </c>
      <c r="F7" s="137" t="s">
        <v>495</v>
      </c>
      <c r="G7" s="137" t="s">
        <v>495</v>
      </c>
      <c r="H7" s="137" t="s">
        <v>495</v>
      </c>
      <c r="I7" s="137"/>
      <c r="J7" s="137" t="s">
        <v>495</v>
      </c>
      <c r="K7" s="137" t="s">
        <v>495</v>
      </c>
      <c r="L7" s="84" t="s">
        <v>183</v>
      </c>
      <c r="M7" s="84" t="s">
        <v>263</v>
      </c>
      <c r="N7" s="84" t="s">
        <v>262</v>
      </c>
      <c r="O7" s="137" t="s">
        <v>495</v>
      </c>
      <c r="P7" s="137" t="s">
        <v>495</v>
      </c>
      <c r="Q7" s="137" t="s">
        <v>495</v>
      </c>
      <c r="R7" s="145"/>
      <c r="S7" s="137" t="s">
        <v>495</v>
      </c>
      <c r="T7" s="137" t="s">
        <v>495</v>
      </c>
    </row>
    <row r="8" ht="15" customHeight="1" spans="1:20">
      <c r="A8" s="137" t="s">
        <v>185</v>
      </c>
      <c r="B8" s="137" t="s">
        <v>186</v>
      </c>
      <c r="C8" s="137" t="s">
        <v>187</v>
      </c>
      <c r="D8" s="137" t="s">
        <v>69</v>
      </c>
      <c r="E8" s="97" t="s">
        <v>70</v>
      </c>
      <c r="F8" s="97" t="s">
        <v>71</v>
      </c>
      <c r="G8" s="97" t="s">
        <v>79</v>
      </c>
      <c r="H8" s="97" t="s">
        <v>83</v>
      </c>
      <c r="I8" s="97" t="s">
        <v>87</v>
      </c>
      <c r="J8" s="97" t="s">
        <v>91</v>
      </c>
      <c r="K8" s="97" t="s">
        <v>95</v>
      </c>
      <c r="L8" s="97" t="s">
        <v>99</v>
      </c>
      <c r="M8" s="97" t="s">
        <v>102</v>
      </c>
      <c r="N8" s="97" t="s">
        <v>105</v>
      </c>
      <c r="O8" s="97" t="s">
        <v>108</v>
      </c>
      <c r="P8" s="97" t="s">
        <v>111</v>
      </c>
      <c r="Q8" s="97" t="s">
        <v>114</v>
      </c>
      <c r="R8" s="97" t="s">
        <v>117</v>
      </c>
      <c r="S8" s="97" t="s">
        <v>120</v>
      </c>
      <c r="T8" s="97" t="s">
        <v>123</v>
      </c>
    </row>
    <row r="9" ht="15" customHeight="1" spans="1:20">
      <c r="A9" s="137"/>
      <c r="B9" s="137" t="s">
        <v>495</v>
      </c>
      <c r="C9" s="137" t="s">
        <v>495</v>
      </c>
      <c r="D9" s="137" t="s">
        <v>188</v>
      </c>
      <c r="E9" s="146"/>
      <c r="F9" s="146"/>
      <c r="G9" s="146"/>
      <c r="H9" s="146"/>
      <c r="I9" s="146"/>
      <c r="J9" s="146"/>
      <c r="K9" s="146"/>
      <c r="L9" s="146"/>
      <c r="M9" s="146"/>
      <c r="N9" s="146"/>
      <c r="O9" s="146"/>
      <c r="P9" s="146"/>
      <c r="Q9" s="146"/>
      <c r="R9" s="146"/>
      <c r="S9" s="146"/>
      <c r="T9" s="146"/>
    </row>
    <row r="10" ht="15" customHeight="1" spans="1:20">
      <c r="A10" s="107"/>
      <c r="B10" s="107"/>
      <c r="C10" s="107"/>
      <c r="D10" s="107"/>
      <c r="E10" s="146"/>
      <c r="F10" s="146"/>
      <c r="G10" s="146"/>
      <c r="H10" s="146"/>
      <c r="I10" s="146"/>
      <c r="J10" s="146"/>
      <c r="K10" s="146"/>
      <c r="L10" s="146"/>
      <c r="M10" s="146"/>
      <c r="N10" s="146"/>
      <c r="O10" s="146"/>
      <c r="P10" s="146"/>
      <c r="Q10" s="146"/>
      <c r="R10" s="146"/>
      <c r="S10" s="146"/>
      <c r="T10" s="146"/>
    </row>
    <row r="11" ht="15" customHeight="1" spans="1:20">
      <c r="A11" s="107"/>
      <c r="B11" s="107"/>
      <c r="C11" s="107"/>
      <c r="D11" s="107"/>
      <c r="E11" s="146"/>
      <c r="F11" s="146"/>
      <c r="G11" s="146"/>
      <c r="H11" s="146"/>
      <c r="I11" s="146"/>
      <c r="J11" s="146"/>
      <c r="K11" s="146"/>
      <c r="L11" s="146"/>
      <c r="M11" s="146"/>
      <c r="N11" s="146"/>
      <c r="O11" s="146"/>
      <c r="P11" s="146"/>
      <c r="Q11" s="146"/>
      <c r="R11" s="146"/>
      <c r="S11" s="146"/>
      <c r="T11" s="146"/>
    </row>
    <row r="12" ht="15" customHeight="1" spans="1:20">
      <c r="A12" s="107"/>
      <c r="B12" s="107"/>
      <c r="C12" s="107"/>
      <c r="D12" s="107"/>
      <c r="E12" s="146"/>
      <c r="F12" s="146"/>
      <c r="G12" s="146"/>
      <c r="H12" s="146"/>
      <c r="I12" s="146"/>
      <c r="J12" s="146"/>
      <c r="K12" s="146"/>
      <c r="L12" s="146"/>
      <c r="M12" s="146"/>
      <c r="N12" s="146"/>
      <c r="O12" s="146"/>
      <c r="P12" s="146"/>
      <c r="Q12" s="146"/>
      <c r="R12" s="146"/>
      <c r="S12" s="146"/>
      <c r="T12" s="146"/>
    </row>
    <row r="13" ht="15" customHeight="1" spans="1:20">
      <c r="A13" s="107"/>
      <c r="B13" s="107"/>
      <c r="C13" s="107"/>
      <c r="D13" s="107"/>
      <c r="E13" s="146"/>
      <c r="F13" s="146"/>
      <c r="G13" s="146"/>
      <c r="H13" s="146"/>
      <c r="I13" s="146"/>
      <c r="J13" s="146"/>
      <c r="K13" s="146"/>
      <c r="L13" s="146"/>
      <c r="M13" s="146"/>
      <c r="N13" s="146"/>
      <c r="O13" s="146"/>
      <c r="P13" s="146"/>
      <c r="Q13" s="146"/>
      <c r="R13" s="146"/>
      <c r="S13" s="146"/>
      <c r="T13" s="146"/>
    </row>
    <row r="14" ht="15" customHeight="1" spans="1:20">
      <c r="A14" s="107"/>
      <c r="B14" s="107"/>
      <c r="C14" s="107"/>
      <c r="D14" s="107"/>
      <c r="E14" s="146"/>
      <c r="F14" s="146"/>
      <c r="G14" s="146"/>
      <c r="H14" s="146"/>
      <c r="I14" s="146"/>
      <c r="J14" s="146"/>
      <c r="K14" s="146"/>
      <c r="L14" s="146"/>
      <c r="M14" s="146"/>
      <c r="N14" s="146"/>
      <c r="O14" s="146"/>
      <c r="P14" s="146"/>
      <c r="Q14" s="146"/>
      <c r="R14" s="146"/>
      <c r="S14" s="146"/>
      <c r="T14" s="146"/>
    </row>
    <row r="15" ht="15" customHeight="1" spans="1:20">
      <c r="A15" s="107"/>
      <c r="B15" s="107"/>
      <c r="C15" s="107"/>
      <c r="D15" s="107"/>
      <c r="E15" s="146"/>
      <c r="F15" s="146"/>
      <c r="G15" s="146"/>
      <c r="H15" s="146"/>
      <c r="I15" s="146"/>
      <c r="J15" s="146"/>
      <c r="K15" s="146"/>
      <c r="L15" s="146"/>
      <c r="M15" s="146"/>
      <c r="N15" s="146"/>
      <c r="O15" s="146"/>
      <c r="P15" s="146"/>
      <c r="Q15" s="146"/>
      <c r="R15" s="146"/>
      <c r="S15" s="146"/>
      <c r="T15" s="146"/>
    </row>
    <row r="16" ht="15" customHeight="1" spans="1:20">
      <c r="A16" s="107"/>
      <c r="B16" s="107"/>
      <c r="C16" s="107"/>
      <c r="D16" s="107"/>
      <c r="E16" s="146"/>
      <c r="F16" s="146"/>
      <c r="G16" s="146"/>
      <c r="H16" s="146"/>
      <c r="I16" s="146"/>
      <c r="J16" s="146"/>
      <c r="K16" s="146"/>
      <c r="L16" s="146"/>
      <c r="M16" s="146"/>
      <c r="N16" s="146"/>
      <c r="O16" s="146"/>
      <c r="P16" s="146"/>
      <c r="Q16" s="146"/>
      <c r="R16" s="146"/>
      <c r="S16" s="146"/>
      <c r="T16" s="146"/>
    </row>
    <row r="17" ht="21" customHeight="1" spans="1:20">
      <c r="A17" s="69" t="s">
        <v>497</v>
      </c>
      <c r="B17" s="69"/>
      <c r="C17" s="69"/>
      <c r="D17" s="69"/>
      <c r="E17" s="69"/>
      <c r="F17" s="69"/>
      <c r="G17" s="69"/>
      <c r="H17" s="69"/>
      <c r="I17" s="69"/>
      <c r="J17" s="69"/>
      <c r="K17" s="69"/>
      <c r="L17" s="69"/>
      <c r="M17" s="69"/>
      <c r="N17" s="69"/>
      <c r="O17" s="69"/>
      <c r="P17" s="69"/>
      <c r="Q17" s="95"/>
      <c r="R17" s="95"/>
      <c r="S17" s="95"/>
      <c r="T17" s="95"/>
    </row>
    <row r="18" ht="21" customHeight="1" spans="1:20">
      <c r="A18" s="147" t="s">
        <v>498</v>
      </c>
      <c r="B18" s="147"/>
      <c r="C18" s="147"/>
      <c r="D18" s="147"/>
      <c r="E18" s="147"/>
      <c r="F18" s="147"/>
      <c r="G18" s="147"/>
      <c r="H18" s="147"/>
      <c r="I18" s="147"/>
      <c r="J18" s="113"/>
      <c r="K18" s="113"/>
      <c r="L18" s="113"/>
      <c r="M18" s="113"/>
      <c r="N18" s="113"/>
      <c r="O18" s="113"/>
      <c r="P18" s="113"/>
      <c r="Q18" s="113"/>
      <c r="R18" s="113"/>
      <c r="S18" s="113"/>
      <c r="T18" s="113"/>
    </row>
  </sheetData>
  <mergeCells count="36">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2024-08-20T07:32:00Z</dcterms:created>
  <dcterms:modified xsi:type="dcterms:W3CDTF">2024-11-25T02:16:25Z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513987FE7C5948C78603667344FBFF09</vt:lpwstr>
  </property>
  <property fmtid="{D5CDD505-2E9C-101B-9397-08002B2CF9AE}" pid="3" name="KSOProductBuildVer">
    <vt:lpwstr>2052-12.8.2.18205</vt:lpwstr>
  </property>
</Properties>
</file>