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<sst xmlns="http://schemas.openxmlformats.org/spreadsheetml/2006/main" count="126" uniqueCount="54">
  <si>
    <t>洱源县2023年第二批衔接推进乡村振兴项目资金分配表</t>
  </si>
  <si>
    <t>单位名称</t>
  </si>
  <si>
    <t>项目名称</t>
  </si>
  <si>
    <t>项目建设内容及规模</t>
  </si>
  <si>
    <t>批复年度</t>
  </si>
  <si>
    <t>建设性质</t>
  </si>
  <si>
    <t>补助资金
（万元）</t>
  </si>
  <si>
    <t>功能分类科目</t>
  </si>
  <si>
    <t>经济分类科目</t>
  </si>
  <si>
    <t>备注</t>
  </si>
  <si>
    <t>小计</t>
  </si>
  <si>
    <t>中央资金</t>
  </si>
  <si>
    <t>省级资金</t>
  </si>
  <si>
    <t>合   计</t>
  </si>
  <si>
    <t>一</t>
  </si>
  <si>
    <t>政策性项目</t>
  </si>
  <si>
    <t>邓川镇人民政府</t>
  </si>
  <si>
    <t>脱贫人口和监测对象外出务工补助</t>
  </si>
  <si>
    <t>兑付外出务工补助4人次。其中交通补助4人次，补助标准1000元/人。</t>
  </si>
  <si>
    <t>新建</t>
  </si>
  <si>
    <t>2130599-其他巩固脱贫攻坚成果衔接乡村振兴支出</t>
  </si>
  <si>
    <t>50999-其他对个人和家庭补助</t>
  </si>
  <si>
    <t>乔后镇人民政府</t>
  </si>
  <si>
    <t>兑付外出务工补助156人次。其中交通补助153人次，补助标准1000元/人；就业务工补助3人次，补助标准1000元/人。</t>
  </si>
  <si>
    <t>凤羽镇人民政府</t>
  </si>
  <si>
    <t>兑付外出务工补助21人次。其中交通补助20人次，补助标准1000元/人交通补助和就业务工补助1人次，补助标准2000元/人。</t>
  </si>
  <si>
    <t>三营镇人民政府</t>
  </si>
  <si>
    <t>兑付外出务工补助96人次。其中交通补助96人次，补助标准1000元/人。</t>
  </si>
  <si>
    <t>炼铁乡人民政府</t>
  </si>
  <si>
    <t>兑付外出务工补助12人次。其中交通补助12人次，补助标准1000元/人。</t>
  </si>
  <si>
    <t>牛街乡人民政府</t>
  </si>
  <si>
    <t>兑付外出务工补助613人次。其中交通补助606人次，补助标准1000元/人；就业务工补助2人次，补助标准1000元/人；交通补助和就业务工补助5人次，补助标准2000元/人。</t>
  </si>
  <si>
    <t>西山乡人民政府</t>
  </si>
  <si>
    <t>兑付外出务工补助191人次。其中交通补助191人次，补助标准1000元/人。</t>
  </si>
  <si>
    <t>右所镇人民政府</t>
  </si>
  <si>
    <t>兑付外出务工补助77人次。其中交通补助77人次，补助标准1000元/人。</t>
  </si>
  <si>
    <t>茈碧湖镇人民政府</t>
  </si>
  <si>
    <t>兑付外出务工补助14人次。其中交通补助14人次，补助标准1000元/人。</t>
  </si>
  <si>
    <t>二</t>
  </si>
  <si>
    <t>新建项目</t>
  </si>
  <si>
    <t>乔后镇橞洁机制木炭项目</t>
  </si>
  <si>
    <t>项目占地面积6.79亩，新建机制炭加工厂房、颗粒炭加工厂房、成品仓库，以及场地平整、绿化工程、道路及硬地、供电设备等室外附属工程。</t>
  </si>
  <si>
    <t>2130504-农村基础设施建设</t>
  </si>
  <si>
    <t>50302-基础设施建设</t>
  </si>
  <si>
    <t>行政村“多规合一”实用性村庄规划项目</t>
  </si>
  <si>
    <t>编制大树、丰乐、永新、黄花坪4个行政村“多规合一”实用性村庄规划。</t>
  </si>
  <si>
    <t>50299-其他商品和服务支出</t>
  </si>
  <si>
    <t>编制碧云、果胜、永新、松鹤、哨横5个行政村“多规合一”实用性村庄规划。</t>
  </si>
  <si>
    <t>编制三枚、幸福、永安3个行政村“多规合一”实用性村庄规划。</t>
  </si>
  <si>
    <t>编制永胜、新联、永乐、新龙4个行政村“多规合一”实用性村庄规划。</t>
  </si>
  <si>
    <t>编制凤河、起凤2个行政村“多规合一”实用性村庄规划。</t>
  </si>
  <si>
    <t>编制太平、大松坪2个行政村“多规合一”实用性村庄规划。</t>
  </si>
  <si>
    <t>编制江旁、茄叶、翠屏、长邑、田心5个行政村“多规合一”实用性村庄规划。</t>
  </si>
  <si>
    <t>编制建设行政村“多规合一”实用性村庄规划。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</si>
</sst>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left" vertical="center" wrapText="1"/>
      <protection/>
    </xf>
    <xf numFmtId="0" fontId="45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pane ySplit="4" topLeftCell="A5" activePane="bottomLeft" state="frozen"/>
      <selection pane="bottomLeft" activeCell="G4" sqref="G4"/>
    </sheetView>
  </sheetViews>
  <sheetFormatPr defaultColWidth="9.00390625" defaultRowHeight="13.5"/>
  <cols>
    <col min="1" max="1" width="13.25390625" style="2" bestFit="1" customWidth="1"/>
    <col min="2" max="2" width="17.125" style="3" bestFit="1" customWidth="1"/>
    <col min="3" max="3" width="54.875" style="4" bestFit="1" customWidth="1"/>
    <col min="4" max="4" width="5.25390625" style="4" bestFit="1" customWidth="1"/>
    <col min="5" max="5" width="7.25390625" style="4" bestFit="1" customWidth="1"/>
    <col min="6" max="6" width="8.875" style="5" bestFit="1" customWidth="1"/>
    <col min="7" max="7" width="9.125" style="5" customWidth="1"/>
    <col min="8" max="8" width="7.125" style="5" customWidth="1"/>
    <col min="9" max="9" width="15.875" style="5" customWidth="1"/>
    <col min="10" max="10" width="13.25390625" style="5" customWidth="1"/>
    <col min="11" max="11" width="10.50390625" style="6" customWidth="1"/>
    <col min="12" max="16384" width="9.00390625" style="7" customWidth="1"/>
  </cols>
  <sheetData>
    <row r="1" spans="1:11" s="1" customFormat="1" ht="70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/>
      <c r="H2" s="12"/>
      <c r="I2" s="23" t="s">
        <v>7</v>
      </c>
      <c r="J2" s="23" t="s">
        <v>8</v>
      </c>
      <c r="K2" s="10" t="s">
        <v>9</v>
      </c>
    </row>
    <row r="3" spans="1:11" s="1" customFormat="1" ht="54.75" customHeight="1">
      <c r="A3" s="13"/>
      <c r="B3" s="13"/>
      <c r="C3" s="13"/>
      <c r="D3" s="13"/>
      <c r="E3" s="13"/>
      <c r="F3" s="11" t="s">
        <v>10</v>
      </c>
      <c r="G3" s="11" t="s">
        <v>11</v>
      </c>
      <c r="H3" s="11" t="s">
        <v>12</v>
      </c>
      <c r="I3" s="24"/>
      <c r="J3" s="24"/>
      <c r="K3" s="13"/>
    </row>
    <row r="4" spans="1:11" s="1" customFormat="1" ht="24" customHeight="1">
      <c r="A4" s="11"/>
      <c r="B4" s="11" t="s">
        <v>13</v>
      </c>
      <c r="C4" s="11"/>
      <c r="D4" s="11"/>
      <c r="E4" s="11"/>
      <c r="F4" s="14">
        <f>F5+F15</f>
        <v>466.3</v>
      </c>
      <c r="G4" s="14">
        <f>G5+G15</f>
        <v>466.3</v>
      </c>
      <c r="H4" s="14"/>
      <c r="I4" s="14"/>
      <c r="J4" s="14"/>
      <c r="K4" s="11"/>
    </row>
    <row r="5" spans="1:11" s="1" customFormat="1" ht="24" customHeight="1">
      <c r="A5" s="11" t="s">
        <v>14</v>
      </c>
      <c r="B5" s="11" t="s">
        <v>15</v>
      </c>
      <c r="C5" s="11"/>
      <c r="D5" s="11"/>
      <c r="E5" s="11"/>
      <c r="F5" s="14">
        <f>SUM(F6:F14)</f>
        <v>119.00000000000001</v>
      </c>
      <c r="G5" s="14">
        <f>SUM(G6:G14)</f>
        <v>119.00000000000001</v>
      </c>
      <c r="H5" s="14"/>
      <c r="I5" s="14"/>
      <c r="J5" s="14"/>
      <c r="K5" s="11"/>
    </row>
    <row r="6" spans="1:11" s="1" customFormat="1" ht="51" customHeight="1">
      <c r="A6" s="11" t="s">
        <v>16</v>
      </c>
      <c r="B6" s="11" t="s">
        <v>17</v>
      </c>
      <c r="C6" s="11" t="s">
        <v>18</v>
      </c>
      <c r="D6" s="11">
        <v>2023</v>
      </c>
      <c r="E6" s="11" t="s">
        <v>19</v>
      </c>
      <c r="F6" s="14">
        <f aca="true" t="shared" si="0" ref="F6:F14">G6+H6</f>
        <v>0.4</v>
      </c>
      <c r="G6" s="14">
        <v>0.4</v>
      </c>
      <c r="H6" s="14"/>
      <c r="I6" s="25" t="s">
        <v>20</v>
      </c>
      <c r="J6" s="25" t="s">
        <v>21</v>
      </c>
      <c r="K6" s="11"/>
    </row>
    <row r="7" spans="1:11" s="1" customFormat="1" ht="37.5" customHeight="1">
      <c r="A7" s="11" t="s">
        <v>22</v>
      </c>
      <c r="B7" s="11" t="s">
        <v>17</v>
      </c>
      <c r="C7" s="11" t="s">
        <v>23</v>
      </c>
      <c r="D7" s="11">
        <v>2023</v>
      </c>
      <c r="E7" s="11" t="s">
        <v>19</v>
      </c>
      <c r="F7" s="14">
        <f t="shared" si="0"/>
        <v>15.6</v>
      </c>
      <c r="G7" s="14">
        <v>15.6</v>
      </c>
      <c r="H7" s="14"/>
      <c r="I7" s="25" t="s">
        <v>20</v>
      </c>
      <c r="J7" s="25" t="s">
        <v>21</v>
      </c>
      <c r="K7" s="11"/>
    </row>
    <row r="8" spans="1:11" s="1" customFormat="1" ht="37.5" customHeight="1">
      <c r="A8" s="11" t="s">
        <v>24</v>
      </c>
      <c r="B8" s="11" t="s">
        <v>17</v>
      </c>
      <c r="C8" s="11" t="s">
        <v>25</v>
      </c>
      <c r="D8" s="11">
        <v>2023</v>
      </c>
      <c r="E8" s="11" t="s">
        <v>19</v>
      </c>
      <c r="F8" s="14">
        <f t="shared" si="0"/>
        <v>2.2</v>
      </c>
      <c r="G8" s="14">
        <v>2.2</v>
      </c>
      <c r="H8" s="14"/>
      <c r="I8" s="25" t="s">
        <v>20</v>
      </c>
      <c r="J8" s="25" t="s">
        <v>21</v>
      </c>
      <c r="K8" s="11"/>
    </row>
    <row r="9" spans="1:11" s="1" customFormat="1" ht="37.5" customHeight="1">
      <c r="A9" s="11" t="s">
        <v>26</v>
      </c>
      <c r="B9" s="11" t="s">
        <v>17</v>
      </c>
      <c r="C9" s="15" t="s">
        <v>27</v>
      </c>
      <c r="D9" s="11">
        <v>2023</v>
      </c>
      <c r="E9" s="11" t="s">
        <v>19</v>
      </c>
      <c r="F9" s="14">
        <f t="shared" si="0"/>
        <v>9.6</v>
      </c>
      <c r="G9" s="14">
        <v>9.6</v>
      </c>
      <c r="H9" s="14"/>
      <c r="I9" s="25" t="s">
        <v>20</v>
      </c>
      <c r="J9" s="25" t="s">
        <v>21</v>
      </c>
      <c r="K9" s="11"/>
    </row>
    <row r="10" spans="1:11" s="1" customFormat="1" ht="37.5" customHeight="1">
      <c r="A10" s="11" t="s">
        <v>28</v>
      </c>
      <c r="B10" s="11" t="s">
        <v>17</v>
      </c>
      <c r="C10" s="15" t="s">
        <v>29</v>
      </c>
      <c r="D10" s="11">
        <v>2023</v>
      </c>
      <c r="E10" s="11" t="s">
        <v>19</v>
      </c>
      <c r="F10" s="14">
        <f t="shared" si="0"/>
        <v>1.2</v>
      </c>
      <c r="G10" s="14">
        <v>1.2</v>
      </c>
      <c r="H10" s="14"/>
      <c r="I10" s="25" t="s">
        <v>20</v>
      </c>
      <c r="J10" s="25" t="s">
        <v>21</v>
      </c>
      <c r="K10" s="11"/>
    </row>
    <row r="11" spans="1:11" s="1" customFormat="1" ht="37.5" customHeight="1">
      <c r="A11" s="11" t="s">
        <v>30</v>
      </c>
      <c r="B11" s="11" t="s">
        <v>17</v>
      </c>
      <c r="C11" s="15" t="s">
        <v>31</v>
      </c>
      <c r="D11" s="11">
        <v>2023</v>
      </c>
      <c r="E11" s="11" t="s">
        <v>19</v>
      </c>
      <c r="F11" s="14">
        <f t="shared" si="0"/>
        <v>61.8</v>
      </c>
      <c r="G11" s="14">
        <v>61.8</v>
      </c>
      <c r="H11" s="14"/>
      <c r="I11" s="25" t="s">
        <v>20</v>
      </c>
      <c r="J11" s="25" t="s">
        <v>21</v>
      </c>
      <c r="K11" s="11"/>
    </row>
    <row r="12" spans="1:11" s="1" customFormat="1" ht="37.5" customHeight="1">
      <c r="A12" s="11" t="s">
        <v>32</v>
      </c>
      <c r="B12" s="11" t="s">
        <v>17</v>
      </c>
      <c r="C12" s="15" t="s">
        <v>33</v>
      </c>
      <c r="D12" s="11">
        <v>2023</v>
      </c>
      <c r="E12" s="11" t="s">
        <v>19</v>
      </c>
      <c r="F12" s="14">
        <f t="shared" si="0"/>
        <v>19.1</v>
      </c>
      <c r="G12" s="14">
        <v>19.1</v>
      </c>
      <c r="H12" s="14"/>
      <c r="I12" s="25" t="s">
        <v>20</v>
      </c>
      <c r="J12" s="25" t="s">
        <v>21</v>
      </c>
      <c r="K12" s="11"/>
    </row>
    <row r="13" spans="1:11" s="1" customFormat="1" ht="37.5" customHeight="1">
      <c r="A13" s="11" t="s">
        <v>34</v>
      </c>
      <c r="B13" s="11" t="s">
        <v>17</v>
      </c>
      <c r="C13" s="15" t="s">
        <v>35</v>
      </c>
      <c r="D13" s="11">
        <v>2023</v>
      </c>
      <c r="E13" s="11" t="s">
        <v>19</v>
      </c>
      <c r="F13" s="14">
        <f t="shared" si="0"/>
        <v>7.7</v>
      </c>
      <c r="G13" s="14">
        <v>7.7</v>
      </c>
      <c r="H13" s="14"/>
      <c r="I13" s="25" t="s">
        <v>20</v>
      </c>
      <c r="J13" s="25" t="s">
        <v>21</v>
      </c>
      <c r="K13" s="11"/>
    </row>
    <row r="14" spans="1:11" s="1" customFormat="1" ht="37.5" customHeight="1">
      <c r="A14" s="11" t="s">
        <v>36</v>
      </c>
      <c r="B14" s="11" t="s">
        <v>17</v>
      </c>
      <c r="C14" s="15" t="s">
        <v>37</v>
      </c>
      <c r="D14" s="11">
        <v>2023</v>
      </c>
      <c r="E14" s="11" t="s">
        <v>19</v>
      </c>
      <c r="F14" s="14">
        <f t="shared" si="0"/>
        <v>1.4</v>
      </c>
      <c r="G14" s="14">
        <v>1.4</v>
      </c>
      <c r="H14" s="14"/>
      <c r="I14" s="25" t="s">
        <v>20</v>
      </c>
      <c r="J14" s="25" t="s">
        <v>21</v>
      </c>
      <c r="K14" s="11"/>
    </row>
    <row r="15" spans="1:11" s="1" customFormat="1" ht="37.5" customHeight="1">
      <c r="A15" s="11" t="s">
        <v>38</v>
      </c>
      <c r="B15" s="11" t="s">
        <v>39</v>
      </c>
      <c r="C15" s="15"/>
      <c r="D15" s="11"/>
      <c r="E15" s="11"/>
      <c r="F15" s="14">
        <f>SUM(F16:F24)</f>
        <v>347.3</v>
      </c>
      <c r="G15" s="14">
        <f>SUM(G16:G24)</f>
        <v>347.3</v>
      </c>
      <c r="H15" s="14"/>
      <c r="I15" s="14"/>
      <c r="J15" s="14"/>
      <c r="K15" s="11"/>
    </row>
    <row r="16" spans="1:11" s="2" customFormat="1" ht="49.5" customHeight="1">
      <c r="A16" s="11" t="s">
        <v>22</v>
      </c>
      <c r="B16" s="11" t="s">
        <v>40</v>
      </c>
      <c r="C16" s="16" t="s">
        <v>41</v>
      </c>
      <c r="D16" s="11">
        <v>2022</v>
      </c>
      <c r="E16" s="17" t="s">
        <v>19</v>
      </c>
      <c r="F16" s="14">
        <f aca="true" t="shared" si="1" ref="F16:F24">G16+H16</f>
        <v>217.3</v>
      </c>
      <c r="G16" s="14">
        <v>217.3</v>
      </c>
      <c r="H16" s="14"/>
      <c r="I16" s="26" t="s">
        <v>42</v>
      </c>
      <c r="J16" s="26" t="s">
        <v>43</v>
      </c>
      <c r="K16" s="11"/>
    </row>
    <row r="17" spans="1:11" ht="37.5" customHeight="1">
      <c r="A17" s="18" t="s">
        <v>22</v>
      </c>
      <c r="B17" s="19" t="s">
        <v>44</v>
      </c>
      <c r="C17" s="16" t="s">
        <v>45</v>
      </c>
      <c r="D17" s="11">
        <v>2023</v>
      </c>
      <c r="E17" s="17" t="s">
        <v>19</v>
      </c>
      <c r="F17" s="14">
        <f t="shared" si="1"/>
        <v>20</v>
      </c>
      <c r="G17" s="14">
        <v>20</v>
      </c>
      <c r="H17" s="20"/>
      <c r="I17" s="25" t="s">
        <v>20</v>
      </c>
      <c r="J17" s="16" t="s">
        <v>46</v>
      </c>
      <c r="K17" s="21"/>
    </row>
    <row r="18" spans="1:10" ht="36">
      <c r="A18" s="17" t="s">
        <v>36</v>
      </c>
      <c r="B18" s="19" t="s">
        <v>44</v>
      </c>
      <c r="C18" s="16" t="s">
        <v>47</v>
      </c>
      <c r="D18" s="11">
        <v>2023</v>
      </c>
      <c r="E18" s="17" t="s">
        <v>19</v>
      </c>
      <c r="F18" s="14">
        <f t="shared" si="1"/>
        <v>25</v>
      </c>
      <c r="G18" s="14">
        <v>25</v>
      </c>
      <c r="I18" s="25" t="s">
        <v>20</v>
      </c>
      <c r="J18" s="16" t="s">
        <v>46</v>
      </c>
    </row>
    <row r="19" spans="1:10" ht="36">
      <c r="A19" s="17" t="s">
        <v>34</v>
      </c>
      <c r="B19" s="19" t="s">
        <v>44</v>
      </c>
      <c r="C19" s="16" t="s">
        <v>48</v>
      </c>
      <c r="D19" s="11">
        <v>2023</v>
      </c>
      <c r="E19" s="17" t="s">
        <v>19</v>
      </c>
      <c r="F19" s="14">
        <f t="shared" si="1"/>
        <v>15</v>
      </c>
      <c r="G19" s="14">
        <v>15</v>
      </c>
      <c r="I19" s="25" t="s">
        <v>20</v>
      </c>
      <c r="J19" s="16" t="s">
        <v>46</v>
      </c>
    </row>
    <row r="20" spans="1:10" ht="36">
      <c r="A20" s="17" t="s">
        <v>26</v>
      </c>
      <c r="B20" s="19" t="s">
        <v>44</v>
      </c>
      <c r="C20" s="16" t="s">
        <v>49</v>
      </c>
      <c r="D20" s="11">
        <v>2023</v>
      </c>
      <c r="E20" s="17" t="s">
        <v>19</v>
      </c>
      <c r="F20" s="14">
        <f t="shared" si="1"/>
        <v>20</v>
      </c>
      <c r="G20" s="14">
        <v>20</v>
      </c>
      <c r="I20" s="25" t="s">
        <v>20</v>
      </c>
      <c r="J20" s="16" t="s">
        <v>46</v>
      </c>
    </row>
    <row r="21" spans="1:10" ht="36">
      <c r="A21" s="17" t="s">
        <v>24</v>
      </c>
      <c r="B21" s="19" t="s">
        <v>44</v>
      </c>
      <c r="C21" s="16" t="s">
        <v>50</v>
      </c>
      <c r="D21" s="11">
        <v>2023</v>
      </c>
      <c r="E21" s="17" t="s">
        <v>19</v>
      </c>
      <c r="F21" s="14">
        <f t="shared" si="1"/>
        <v>10</v>
      </c>
      <c r="G21" s="14">
        <v>10</v>
      </c>
      <c r="I21" s="25" t="s">
        <v>20</v>
      </c>
      <c r="J21" s="16" t="s">
        <v>46</v>
      </c>
    </row>
    <row r="22" spans="1:10" ht="36">
      <c r="A22" s="21" t="s">
        <v>30</v>
      </c>
      <c r="B22" s="19" t="s">
        <v>44</v>
      </c>
      <c r="C22" s="16" t="s">
        <v>51</v>
      </c>
      <c r="D22" s="11">
        <v>2023</v>
      </c>
      <c r="E22" s="17" t="s">
        <v>19</v>
      </c>
      <c r="F22" s="14">
        <f t="shared" si="1"/>
        <v>10</v>
      </c>
      <c r="G22" s="22">
        <v>10</v>
      </c>
      <c r="I22" s="25" t="s">
        <v>20</v>
      </c>
      <c r="J22" s="16" t="s">
        <v>46</v>
      </c>
    </row>
    <row r="23" spans="1:10" ht="36">
      <c r="A23" s="21" t="s">
        <v>28</v>
      </c>
      <c r="B23" s="19" t="s">
        <v>44</v>
      </c>
      <c r="C23" s="16" t="s">
        <v>52</v>
      </c>
      <c r="D23" s="11">
        <v>2023</v>
      </c>
      <c r="E23" s="17" t="s">
        <v>19</v>
      </c>
      <c r="F23" s="14">
        <f t="shared" si="1"/>
        <v>25</v>
      </c>
      <c r="G23" s="22">
        <v>25</v>
      </c>
      <c r="I23" s="25" t="s">
        <v>20</v>
      </c>
      <c r="J23" s="16" t="s">
        <v>46</v>
      </c>
    </row>
    <row r="24" spans="1:10" ht="36">
      <c r="A24" s="21" t="s">
        <v>32</v>
      </c>
      <c r="B24" s="19" t="s">
        <v>44</v>
      </c>
      <c r="C24" s="16" t="s">
        <v>53</v>
      </c>
      <c r="D24" s="11">
        <v>2023</v>
      </c>
      <c r="E24" s="17" t="s">
        <v>19</v>
      </c>
      <c r="F24" s="14">
        <f t="shared" si="1"/>
        <v>5</v>
      </c>
      <c r="G24" s="22">
        <v>5</v>
      </c>
      <c r="I24" s="25" t="s">
        <v>20</v>
      </c>
      <c r="J24" s="16" t="s">
        <v>46</v>
      </c>
    </row>
  </sheetData>
  <sheetProtection/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printOptions/>
  <pageMargins left="0.6686664472414753" right="0.5506256433922475" top="0.5117415443180114" bottom="0.5117415443180114" header="0.499937478012926" footer="0.499937478012926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大理州洱源县党政机关单位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杨万清</cp:lastModifiedBy>
  <dcterms:created xsi:type="dcterms:W3CDTF">2021-08-21T00:07:00Z</dcterms:created>
  <dcterms:modified xsi:type="dcterms:W3CDTF">2023-03-13T09:14:38Z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2CEFD589B3FD4309BD96E4965E2AB0BD</vt:lpwstr>
  </property>
</Properties>
</file>