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15"/>
  </bookViews>
  <sheets>
    <sheet name="Sheet1" sheetId="6" r:id="rId1"/>
  </sheets>
  <definedNames>
    <definedName name="_xlnm._FilterDatabase" localSheetId="0" hidden="1">Sheet1!$A$5:$H$14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<sst xmlns="http://schemas.openxmlformats.org/spreadsheetml/2006/main" count="54" uniqueCount="39">
  <si>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t>洱源县2024年第五批省级财政衔接推进乡村振兴补助资金分配表</t>
  </si>
  <si>
    <t>序号</t>
  </si>
  <si>
    <t>实施单位</t>
  </si>
  <si>
    <t>项目名称</t>
  </si>
  <si>
    <t>项目建设内容及规模</t>
  </si>
  <si>
    <t>下达资金
（万元）</t>
  </si>
  <si>
    <t>功能分类科目</t>
  </si>
  <si>
    <t>经济分类科目</t>
  </si>
  <si>
    <t>备注</t>
  </si>
  <si>
    <t>合   计</t>
  </si>
  <si>
    <t>一</t>
  </si>
  <si>
    <t>政策性项目</t>
  </si>
  <si>
    <t>县农业农村局</t>
  </si>
  <si>
    <t>2024年秋季学期“雨露计划”</t>
  </si>
  <si>
    <t>兑付2024年秋季学期“雨露计划”补助1000人次。</t>
  </si>
  <si>
    <t>2130599-其他巩固脱贫攻坚成果衔接乡村振兴支出</t>
  </si>
  <si>
    <t>50999-其他对个人和家庭补助</t>
  </si>
  <si>
    <t>县公共就业和人才服务中心</t>
  </si>
  <si>
    <t>脱贫人口和监测对象外出务工补助</t>
  </si>
  <si>
    <t>兑付外出务工补助3000人次。</t>
  </si>
  <si>
    <t>二</t>
  </si>
  <si>
    <t>续建项目</t>
  </si>
  <si>
    <t>右所镇人民政府</t>
  </si>
  <si>
    <t>洱源县右所镇松曲村资源循环回收利用项目</t>
  </si>
  <si>
    <t>1.场地平整1000m³；2.新建厂房1800㎡；3.新建生产用房323㎡；4.新建220m消防水池³一座及泵房20㎡；5.围墙360m；6.场地硬化约1100㎡；7.排水沟约185m；8.大门及水电工程；9.购置安装变压器和地磅秤；10.设备购置。</t>
  </si>
  <si>
    <t>2130504-农村基础设施建设</t>
  </si>
  <si>
    <t>50302-基础设施建设</t>
  </si>
  <si>
    <t>炼铁乡人民政府</t>
  </si>
  <si>
    <t>炼铁乡山石屏功能提升项目</t>
  </si>
  <si>
    <t>1.核桃、梅子、板栗嫁接改良250亩；2.环境整治1500平方米；3.厕所提升改造2座；4.仓库200平方米；5.圈舍及附属设施2000平米；6.污水管网250米、化粪池1座、垃圾焚烧池1个、尾水收集池1座、污水井10座。</t>
  </si>
  <si>
    <t>牛街乡人民政府</t>
  </si>
  <si>
    <t>牛街乡福和村马铃薯收发站提升改造项目</t>
  </si>
  <si>
    <t>新建业务用房296平方米、仓储265.64平方米及附属设施。</t>
  </si>
  <si>
    <t>洱源县炼铁乡炼铁、北邑、田心村人畜饮水提升改造建设项目</t>
  </si>
  <si>
    <t>新建取水池2个、20立方米蓄水池1个、消力池 1个，新建供水管网 13900 米。</t>
  </si>
  <si>
    <t>洱源县炼铁乡茄叶、新庄村人畜饮水提升改造建设项目</t>
  </si>
  <si>
    <t>新建20立方米蓄水池2个、1 立方米分水池1个，供水管网 18626 米。</t>
  </si>
  <si>
    <t>洱源县炼铁乡长邑村人畜饮水提升改造建设项目</t>
  </si>
  <si>
    <t>新建20立方米蓄水池6个、50 立方米蓄水池4个，新建供水管网6200米，维修、更换管网 900米。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</si>
</sst>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方正仿宋_GBK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176" fontId="1" fillId="0" borderId="3" xfId="0" applyNumberFormat="1" applyFont="1" applyFill="1" applyBorder="1" applyAlignment="1">
      <alignment horizontal="left" vertical="center" wrapText="1"/>
    </xf>
    <xf numFmtId="177" fontId="1" fillId="0" borderId="3" xfId="0" applyNumberFormat="1" applyFont="1" applyFill="1" applyBorder="1" applyAlignment="1" applyProtection="1">
      <alignment horizontal="center" vertical="center" wrapText="1"/>
    </xf>
    <xf numFmtId="177" fontId="1" fillId="0" borderId="3" xfId="0" applyNumberFormat="1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workbookViewId="0">
      <pane ySplit="4" topLeftCell="A5" activePane="bottomLeft" state="frozen"/>
      <selection/>
      <selection pane="bottomLeft" activeCell="C18" sqref="C18"/>
    </sheetView>
  </sheetViews>
  <sheetFormatPr defaultColWidth="9" defaultRowHeight="14.25" outlineLevelCol="7"/>
  <cols>
    <col min="1" max="1" width="5" style="5" customWidth="1"/>
    <col min="2" max="2" width="22.5" style="5" customWidth="1"/>
    <col min="3" max="3" width="25.375" style="5" customWidth="1"/>
    <col min="4" max="4" width="53.8166666666667" style="6" customWidth="1"/>
    <col min="5" max="5" width="8.875" style="5" customWidth="1"/>
    <col min="6" max="6" width="17.5" style="7" customWidth="1"/>
    <col min="7" max="7" width="19.125" style="7" customWidth="1"/>
    <col min="8" max="8" width="10.5" style="8" customWidth="1"/>
  </cols>
  <sheetData>
    <row r="1" s="1" customFormat="1" ht="30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1" customFormat="1" ht="25" customHeight="1" spans="1:8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0" t="s">
        <v>8</v>
      </c>
    </row>
    <row r="3" s="1" customFormat="1" ht="55" customHeight="1" spans="1:8">
      <c r="A3" s="12"/>
      <c r="B3" s="12"/>
      <c r="C3" s="12"/>
      <c r="D3" s="12"/>
      <c r="E3" s="12"/>
      <c r="F3" s="13"/>
      <c r="G3" s="13"/>
      <c r="H3" s="12"/>
    </row>
    <row r="4" s="1" customFormat="1" ht="24" customHeight="1" spans="1:8">
      <c r="A4" s="14"/>
      <c r="B4" s="14"/>
      <c r="C4" s="14" t="s">
        <v>9</v>
      </c>
      <c r="D4" s="15"/>
      <c r="E4" s="16">
        <f>E5+E8</f>
        <v>585</v>
      </c>
      <c r="F4" s="16"/>
      <c r="G4" s="16"/>
      <c r="H4" s="17"/>
    </row>
    <row r="5" s="2" customFormat="1" ht="24" customHeight="1" spans="1:8">
      <c r="A5" s="14" t="s">
        <v>10</v>
      </c>
      <c r="B5" s="14"/>
      <c r="C5" s="14" t="s">
        <v>11</v>
      </c>
      <c r="D5" s="15"/>
      <c r="E5" s="16">
        <f>SUM(E6:E7)</f>
        <v>328</v>
      </c>
      <c r="F5" s="16"/>
      <c r="G5" s="16"/>
      <c r="H5" s="14"/>
    </row>
    <row r="6" s="3" customFormat="1" ht="25" customHeight="1" spans="1:8">
      <c r="A6" s="18">
        <v>1</v>
      </c>
      <c r="B6" s="18" t="s">
        <v>12</v>
      </c>
      <c r="C6" s="19" t="s">
        <v>13</v>
      </c>
      <c r="D6" s="20" t="s">
        <v>14</v>
      </c>
      <c r="E6" s="21">
        <v>215</v>
      </c>
      <c r="F6" s="22" t="s">
        <v>15</v>
      </c>
      <c r="G6" s="22" t="s">
        <v>16</v>
      </c>
      <c r="H6" s="23"/>
    </row>
    <row r="7" s="3" customFormat="1" ht="25" customHeight="1" spans="1:8">
      <c r="A7" s="18">
        <v>2</v>
      </c>
      <c r="B7" s="18" t="s">
        <v>17</v>
      </c>
      <c r="C7" s="19" t="s">
        <v>18</v>
      </c>
      <c r="D7" s="20" t="s">
        <v>19</v>
      </c>
      <c r="E7" s="21">
        <v>113</v>
      </c>
      <c r="F7" s="22" t="s">
        <v>15</v>
      </c>
      <c r="G7" s="22" t="s">
        <v>16</v>
      </c>
      <c r="H7" s="24"/>
    </row>
    <row r="8" s="3" customFormat="1" ht="25" customHeight="1" spans="1:8">
      <c r="A8" s="25" t="s">
        <v>20</v>
      </c>
      <c r="B8" s="25"/>
      <c r="C8" s="14" t="s">
        <v>21</v>
      </c>
      <c r="D8" s="26"/>
      <c r="E8" s="16">
        <f>SUM(E9:E14)</f>
        <v>257</v>
      </c>
      <c r="F8" s="16"/>
      <c r="G8" s="16"/>
      <c r="H8" s="23"/>
    </row>
    <row r="9" s="3" customFormat="1" ht="60" customHeight="1" spans="1:8">
      <c r="A9" s="18">
        <v>3</v>
      </c>
      <c r="B9" s="18" t="s">
        <v>22</v>
      </c>
      <c r="C9" s="27" t="s">
        <v>23</v>
      </c>
      <c r="D9" s="20" t="s">
        <v>24</v>
      </c>
      <c r="E9" s="21">
        <v>23.48</v>
      </c>
      <c r="F9" s="28" t="s">
        <v>25</v>
      </c>
      <c r="G9" s="28" t="s">
        <v>26</v>
      </c>
      <c r="H9" s="23"/>
    </row>
    <row r="10" ht="48" customHeight="1" spans="1:8">
      <c r="A10" s="18">
        <v>4</v>
      </c>
      <c r="B10" s="18" t="s">
        <v>27</v>
      </c>
      <c r="C10" s="27" t="s">
        <v>28</v>
      </c>
      <c r="D10" s="29" t="s">
        <v>29</v>
      </c>
      <c r="E10" s="21">
        <v>52.76</v>
      </c>
      <c r="F10" s="28" t="s">
        <v>25</v>
      </c>
      <c r="G10" s="28" t="s">
        <v>26</v>
      </c>
      <c r="H10" s="17"/>
    </row>
    <row r="11" ht="42" customHeight="1" spans="1:8">
      <c r="A11" s="18">
        <v>5</v>
      </c>
      <c r="B11" s="18" t="s">
        <v>30</v>
      </c>
      <c r="C11" s="18" t="s">
        <v>31</v>
      </c>
      <c r="D11" s="30" t="s">
        <v>32</v>
      </c>
      <c r="E11" s="21">
        <v>15.33</v>
      </c>
      <c r="F11" s="28" t="s">
        <v>25</v>
      </c>
      <c r="G11" s="28" t="s">
        <v>26</v>
      </c>
      <c r="H11" s="17"/>
    </row>
    <row r="12" s="4" customFormat="1" ht="49" customHeight="1" spans="1:8">
      <c r="A12" s="18">
        <v>6</v>
      </c>
      <c r="B12" s="18" t="s">
        <v>27</v>
      </c>
      <c r="C12" s="31" t="s">
        <v>33</v>
      </c>
      <c r="D12" s="32" t="s">
        <v>34</v>
      </c>
      <c r="E12" s="21">
        <v>64.64</v>
      </c>
      <c r="F12" s="28" t="s">
        <v>25</v>
      </c>
      <c r="G12" s="28" t="s">
        <v>26</v>
      </c>
      <c r="H12" s="33"/>
    </row>
    <row r="13" s="4" customFormat="1" ht="48" customHeight="1" spans="1:8">
      <c r="A13" s="18">
        <v>7</v>
      </c>
      <c r="B13" s="18" t="s">
        <v>27</v>
      </c>
      <c r="C13" s="31" t="s">
        <v>35</v>
      </c>
      <c r="D13" s="32" t="s">
        <v>36</v>
      </c>
      <c r="E13" s="21">
        <v>54.79</v>
      </c>
      <c r="F13" s="28" t="s">
        <v>25</v>
      </c>
      <c r="G13" s="28" t="s">
        <v>26</v>
      </c>
      <c r="H13" s="33"/>
    </row>
    <row r="14" s="4" customFormat="1" ht="40" customHeight="1" spans="1:8">
      <c r="A14" s="18">
        <v>8</v>
      </c>
      <c r="B14" s="18" t="s">
        <v>27</v>
      </c>
      <c r="C14" s="31" t="s">
        <v>37</v>
      </c>
      <c r="D14" s="32" t="s">
        <v>38</v>
      </c>
      <c r="E14" s="21">
        <v>46</v>
      </c>
      <c r="F14" s="28" t="s">
        <v>25</v>
      </c>
      <c r="G14" s="28" t="s">
        <v>26</v>
      </c>
      <c r="H14" s="33"/>
    </row>
  </sheetData>
  <autoFilter xmlns:etc="http://www.wps.cn/officeDocument/2017/etCustomData" ref="A5:H14" etc:filterBottomFollowUsedRange="0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47916666666667" right="0.66875" top="0.826388888888889" bottom="0.590277777777778" header="0.5" footer="0.354166666666667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大理州洱源县党政机关单位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魏莲芳</cp:lastModifiedBy>
  <dcterms:created xsi:type="dcterms:W3CDTF">2021-08-21T00:07:00Z</dcterms:created>
  <dcterms:modified xsi:type="dcterms:W3CDTF">2024-11-28T06:15:58Z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08D107D456114CB986C22D24C158DA70_13</vt:lpwstr>
  </property>
</Properties>
</file>