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6" r:id="rId1"/>
  </sheets>
  <definedNames>
    <definedName name="_xlnm._FilterDatabase" localSheetId="0" hidden="1">Sheet1!$A$10:$G$17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<sst xmlns="http://schemas.openxmlformats.org/spreadsheetml/2006/main" count="58" uniqueCount="44">
  <si>
    <t>洱源县2023年第二批中央财政衔接推进乡村振兴补助资金项目计划表</t>
  </si>
  <si>
    <t>填报单位：洱源县乡村振兴局</t>
  </si>
  <si>
    <t>序号</t>
  </si>
  <si>
    <t>项目名称</t>
  </si>
  <si>
    <t>项目建设内容及规模</t>
  </si>
  <si>
    <t>建设性质</t>
  </si>
  <si>
    <t>计划投资
（万元）</t>
  </si>
  <si>
    <t>计划下达资金（万元）</t>
  </si>
  <si>
    <t>备注</t>
  </si>
  <si>
    <t>合计</t>
  </si>
  <si>
    <t>一</t>
  </si>
  <si>
    <t>政策类项目</t>
  </si>
  <si>
    <t>小额贷款贴息项目（2023年2季度）</t>
  </si>
  <si>
    <t>发放小额信贷2500户1.2亿元，兑付贴息400万元，贴息比例3.65%。</t>
  </si>
  <si>
    <t>新建</t>
  </si>
  <si>
    <t>2023年“三类对象”公益岗位项目</t>
  </si>
  <si>
    <t>开发“三类对象”公益岗位160个。补助期限2022年11月—2023年10月。</t>
  </si>
  <si>
    <t>脱贫人口高标准培训模式输送比亚迪公司就业项目</t>
  </si>
  <si>
    <t>开展脱贫劳动力职业技能培训4期，培训45人，定向输送到比亚迪公司就业，补助标准按州级实施方案执行。</t>
  </si>
  <si>
    <t>二</t>
  </si>
  <si>
    <t>续建项目</t>
  </si>
  <si>
    <t>乔后镇叶上花酒厂建设项目</t>
  </si>
  <si>
    <t>1.厂房1000平方米，2.经营用房200平方米，3.酿酒设备1套，4.电力及污水处理设施等。</t>
  </si>
  <si>
    <t>续建</t>
  </si>
  <si>
    <t>乔后镇2020年村集体经济发展农产品交易中心建设项目</t>
  </si>
  <si>
    <t>建设仓库755㎡、冷库380㎡、烤房820㎡及附属设施，占地面积10亩</t>
  </si>
  <si>
    <t>西山乡蕨菜加工厂建设项目</t>
  </si>
  <si>
    <t>蕨菜烘干房1座、蕨菜蒸煮房1座、蕨菜烘干设备1套、挡墙等。</t>
  </si>
  <si>
    <t>西山乡团结村金铁盆玫瑰种植及肉牛养殖基地建设项目</t>
  </si>
  <si>
    <t>1.坡改梯150亩；2.食用玫瑰150亩；3.加工及生产厂房400平方米；4.道路硬化1500米；5.铁丝网围栏1项；6.肉牛养殖场800平方米；7.肉牛养殖70头；8.牲畜饮水设施、发酵池和排污积粪设施等附属设施。</t>
  </si>
  <si>
    <t>洱源县右所镇腊坪村高效节水大棚项目</t>
  </si>
  <si>
    <t>1.建设绿色蔬菜种植大棚95.18亩；2.智慧水肥一体化设施1套；3.架设1.96km的DN125镀锌钢管；4增设20KVA变压器及配电线路100米；5.新建51平方米移动板房，用于水肥一体化设备安装。</t>
  </si>
  <si>
    <t>洱源县邓川镇葡萄现代农业产业园项目（二期）</t>
  </si>
  <si>
    <t>建设数字化智慧农业示范基地100亩。主要建设内容：1.无外遮阳温室大棚80亩、外遮阳温室大棚20亩；2.配套智慧农业水肥一体化系统。</t>
  </si>
  <si>
    <t>三</t>
  </si>
  <si>
    <t>新建项目</t>
  </si>
  <si>
    <t>洱源县西山乡农村供水保障专项行动项目（建设完小机井）</t>
  </si>
  <si>
    <t>1、机井250米（含止回阀、井管等）；2、控制柜1套、深水泵1套；3、管理房一座；4、智能消毒1套；5、智能水表等。</t>
  </si>
  <si>
    <t>洱源县西山乡农村供水保障专项行动项目（中心幼儿园机井）</t>
  </si>
  <si>
    <t>洱源县西山乡农村供水保障专项行动项目（团结完小机井）</t>
  </si>
  <si>
    <t>右所镇团结等4个村下山口精品民宿建设项目</t>
  </si>
  <si>
    <t>建设精品民宿950㎡及配套水电等附属设施。</t>
  </si>
  <si>
    <t>右所镇温水等3个村精品温泉民宿建设项目</t>
  </si>
  <si>
    <t>建设精品民宿600㎡及配套水电等附属设施。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</si>
</sst>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4" topLeftCell="A14" activePane="bottomLeft" state="frozen"/>
      <selection/>
      <selection pane="bottomLeft" activeCell="B24" sqref="B24"/>
    </sheetView>
  </sheetViews>
  <sheetFormatPr defaultColWidth="9" defaultRowHeight="14.25"/>
  <cols>
    <col min="1" max="1" width="6.5" style="8" customWidth="1"/>
    <col min="2" max="2" width="37.125" style="9" customWidth="1"/>
    <col min="3" max="3" width="56.125" style="10" customWidth="1"/>
    <col min="4" max="4" width="7.875" style="10" customWidth="1"/>
    <col min="5" max="5" width="14.125" style="11" customWidth="1"/>
    <col min="6" max="6" width="14.125" style="12" customWidth="1"/>
    <col min="7" max="7" width="10.5" style="13" customWidth="1"/>
    <col min="9" max="9" width="11.5"/>
  </cols>
  <sheetData>
    <row r="1" s="1" customFormat="1" ht="31" customHeight="1" spans="1:7">
      <c r="A1" s="14" t="s">
        <v>0</v>
      </c>
      <c r="B1" s="14"/>
      <c r="C1" s="15"/>
      <c r="D1" s="14"/>
      <c r="E1" s="14"/>
      <c r="F1" s="14"/>
      <c r="G1" s="14"/>
    </row>
    <row r="2" s="1" customFormat="1" ht="24" customHeight="1" spans="1:7">
      <c r="A2" s="16" t="s">
        <v>1</v>
      </c>
      <c r="B2" s="16"/>
      <c r="C2" s="16"/>
      <c r="F2" s="4"/>
      <c r="G2" s="17"/>
    </row>
    <row r="3" s="1" customFormat="1" ht="21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</row>
    <row r="4" s="1" customFormat="1" ht="21" customHeight="1" spans="1:7">
      <c r="A4" s="20"/>
      <c r="B4" s="20"/>
      <c r="C4" s="20"/>
      <c r="D4" s="20"/>
      <c r="E4" s="20"/>
      <c r="F4" s="20"/>
      <c r="G4" s="21"/>
    </row>
    <row r="5" s="1" customFormat="1" ht="20" customHeight="1" spans="1:7">
      <c r="A5" s="22"/>
      <c r="B5" s="22" t="s">
        <v>9</v>
      </c>
      <c r="C5" s="23"/>
      <c r="D5" s="22"/>
      <c r="E5" s="24">
        <f>E6+E10+E17</f>
        <v>4320.52</v>
      </c>
      <c r="F5" s="25">
        <f>F6+F10+F17</f>
        <v>1168.998009</v>
      </c>
      <c r="G5" s="22"/>
    </row>
    <row r="6" s="1" customFormat="1" ht="12" spans="1:7">
      <c r="A6" s="22" t="s">
        <v>10</v>
      </c>
      <c r="B6" s="22" t="s">
        <v>11</v>
      </c>
      <c r="C6" s="23"/>
      <c r="D6" s="22"/>
      <c r="E6" s="25">
        <f>SUM(E7:E9)</f>
        <v>438.52</v>
      </c>
      <c r="F6" s="24">
        <f>SUM(F7:F9)</f>
        <v>88.52</v>
      </c>
      <c r="G6" s="22"/>
    </row>
    <row r="7" s="1" customFormat="1" ht="27" customHeight="1" spans="1:7">
      <c r="A7" s="26">
        <v>1</v>
      </c>
      <c r="B7" s="26" t="s">
        <v>12</v>
      </c>
      <c r="C7" s="27" t="s">
        <v>13</v>
      </c>
      <c r="D7" s="28" t="s">
        <v>14</v>
      </c>
      <c r="E7" s="29">
        <v>270</v>
      </c>
      <c r="F7" s="29">
        <v>70</v>
      </c>
      <c r="G7" s="30"/>
    </row>
    <row r="8" s="1" customFormat="1" ht="27" customHeight="1" spans="1:7">
      <c r="A8" s="26">
        <v>2</v>
      </c>
      <c r="B8" s="26" t="s">
        <v>15</v>
      </c>
      <c r="C8" s="31" t="s">
        <v>16</v>
      </c>
      <c r="D8" s="28" t="s">
        <v>14</v>
      </c>
      <c r="E8" s="29">
        <v>155.52</v>
      </c>
      <c r="F8" s="29">
        <v>5.52</v>
      </c>
      <c r="G8" s="28"/>
    </row>
    <row r="9" s="1" customFormat="1" ht="27" customHeight="1" spans="1:7">
      <c r="A9" s="26">
        <v>3</v>
      </c>
      <c r="B9" s="32" t="s">
        <v>17</v>
      </c>
      <c r="C9" s="31" t="s">
        <v>18</v>
      </c>
      <c r="D9" s="28" t="s">
        <v>14</v>
      </c>
      <c r="E9" s="29">
        <v>13</v>
      </c>
      <c r="F9" s="29">
        <v>13</v>
      </c>
      <c r="G9" s="30"/>
    </row>
    <row r="10" s="2" customFormat="1" ht="12" spans="1:7">
      <c r="A10" s="33" t="s">
        <v>19</v>
      </c>
      <c r="B10" s="33" t="s">
        <v>20</v>
      </c>
      <c r="C10" s="34"/>
      <c r="D10" s="33"/>
      <c r="E10" s="25">
        <f>SUM(E11:E16)</f>
        <v>3290</v>
      </c>
      <c r="F10" s="25">
        <f>SUM(F11:F16)</f>
        <v>488.478009</v>
      </c>
      <c r="G10" s="35"/>
    </row>
    <row r="11" s="3" customFormat="1" ht="40" customHeight="1" spans="1:7">
      <c r="A11" s="36">
        <v>4</v>
      </c>
      <c r="B11" s="26" t="s">
        <v>21</v>
      </c>
      <c r="C11" s="27" t="s">
        <v>22</v>
      </c>
      <c r="D11" s="32" t="s">
        <v>23</v>
      </c>
      <c r="E11" s="29">
        <v>300</v>
      </c>
      <c r="F11" s="29">
        <v>82.770666</v>
      </c>
      <c r="G11" s="26"/>
    </row>
    <row r="12" s="3" customFormat="1" ht="40" customHeight="1" spans="1:7">
      <c r="A12" s="36">
        <v>5</v>
      </c>
      <c r="B12" s="37" t="s">
        <v>24</v>
      </c>
      <c r="C12" s="27" t="s">
        <v>25</v>
      </c>
      <c r="D12" s="32" t="s">
        <v>23</v>
      </c>
      <c r="E12" s="29">
        <v>350</v>
      </c>
      <c r="F12" s="29">
        <v>92.797343</v>
      </c>
      <c r="G12" s="26"/>
    </row>
    <row r="13" s="1" customFormat="1" ht="40" customHeight="1" spans="1:9">
      <c r="A13" s="36">
        <v>6</v>
      </c>
      <c r="B13" s="38" t="s">
        <v>26</v>
      </c>
      <c r="C13" s="39" t="s">
        <v>27</v>
      </c>
      <c r="D13" s="32" t="s">
        <v>23</v>
      </c>
      <c r="E13" s="40">
        <v>160</v>
      </c>
      <c r="F13" s="29">
        <v>66.33</v>
      </c>
      <c r="G13" s="26"/>
      <c r="I13" s="3"/>
    </row>
    <row r="14" s="4" customFormat="1" ht="49" customHeight="1" spans="1:9">
      <c r="A14" s="36">
        <v>7</v>
      </c>
      <c r="B14" s="26" t="s">
        <v>28</v>
      </c>
      <c r="C14" s="27" t="s">
        <v>29</v>
      </c>
      <c r="D14" s="32" t="s">
        <v>23</v>
      </c>
      <c r="E14" s="29">
        <v>450</v>
      </c>
      <c r="F14" s="29">
        <v>124.79</v>
      </c>
      <c r="G14" s="26"/>
      <c r="I14" s="3"/>
    </row>
    <row r="15" s="4" customFormat="1" ht="49" customHeight="1" spans="1:9">
      <c r="A15" s="36">
        <v>8</v>
      </c>
      <c r="B15" s="38" t="s">
        <v>30</v>
      </c>
      <c r="C15" s="39" t="s">
        <v>31</v>
      </c>
      <c r="D15" s="32" t="s">
        <v>23</v>
      </c>
      <c r="E15" s="29">
        <v>600</v>
      </c>
      <c r="F15" s="29">
        <v>85.87</v>
      </c>
      <c r="G15" s="26"/>
      <c r="I15" s="3"/>
    </row>
    <row r="16" s="4" customFormat="1" ht="49" customHeight="1" spans="1:9">
      <c r="A16" s="36">
        <v>9</v>
      </c>
      <c r="B16" s="26" t="s">
        <v>32</v>
      </c>
      <c r="C16" s="39" t="s">
        <v>33</v>
      </c>
      <c r="D16" s="32" t="s">
        <v>23</v>
      </c>
      <c r="E16" s="29">
        <v>1430</v>
      </c>
      <c r="F16" s="29">
        <v>35.92</v>
      </c>
      <c r="G16" s="26"/>
      <c r="I16" s="3"/>
    </row>
    <row r="17" s="5" customFormat="1" ht="12" spans="1:7">
      <c r="A17" s="36" t="s">
        <v>34</v>
      </c>
      <c r="B17" s="41" t="s">
        <v>35</v>
      </c>
      <c r="C17" s="34"/>
      <c r="D17" s="42"/>
      <c r="E17" s="25">
        <f>SUM(E18:E22)</f>
        <v>592</v>
      </c>
      <c r="F17" s="25">
        <f>SUM(F18:F22)</f>
        <v>592</v>
      </c>
      <c r="G17" s="26"/>
    </row>
    <row r="18" s="6" customFormat="1" ht="27" customHeight="1" spans="1:7">
      <c r="A18" s="36">
        <v>10</v>
      </c>
      <c r="B18" s="26" t="s">
        <v>36</v>
      </c>
      <c r="C18" s="27" t="s">
        <v>37</v>
      </c>
      <c r="D18" s="26" t="s">
        <v>14</v>
      </c>
      <c r="E18" s="29">
        <v>35</v>
      </c>
      <c r="F18" s="29">
        <v>35</v>
      </c>
      <c r="G18" s="43"/>
    </row>
    <row r="19" s="6" customFormat="1" ht="27" customHeight="1" spans="1:7">
      <c r="A19" s="36">
        <v>11</v>
      </c>
      <c r="B19" s="26" t="s">
        <v>38</v>
      </c>
      <c r="C19" s="27" t="s">
        <v>37</v>
      </c>
      <c r="D19" s="26" t="s">
        <v>14</v>
      </c>
      <c r="E19" s="29">
        <v>35</v>
      </c>
      <c r="F19" s="29">
        <v>35</v>
      </c>
      <c r="G19" s="43"/>
    </row>
    <row r="20" s="6" customFormat="1" ht="27" customHeight="1" spans="1:7">
      <c r="A20" s="36">
        <v>12</v>
      </c>
      <c r="B20" s="26" t="s">
        <v>39</v>
      </c>
      <c r="C20" s="27" t="s">
        <v>37</v>
      </c>
      <c r="D20" s="26" t="s">
        <v>14</v>
      </c>
      <c r="E20" s="29">
        <v>32</v>
      </c>
      <c r="F20" s="29">
        <v>32</v>
      </c>
      <c r="G20" s="43"/>
    </row>
    <row r="21" s="7" customFormat="1" ht="27" customHeight="1" spans="1:7">
      <c r="A21" s="36">
        <v>13</v>
      </c>
      <c r="B21" s="44" t="s">
        <v>40</v>
      </c>
      <c r="C21" s="39" t="s">
        <v>41</v>
      </c>
      <c r="D21" s="26" t="s">
        <v>14</v>
      </c>
      <c r="E21" s="29">
        <v>280</v>
      </c>
      <c r="F21" s="29">
        <v>280</v>
      </c>
      <c r="G21" s="45"/>
    </row>
    <row r="22" s="7" customFormat="1" ht="27" customHeight="1" spans="1:7">
      <c r="A22" s="36">
        <v>14</v>
      </c>
      <c r="B22" s="44" t="s">
        <v>42</v>
      </c>
      <c r="C22" s="46" t="s">
        <v>43</v>
      </c>
      <c r="D22" s="26" t="s">
        <v>14</v>
      </c>
      <c r="E22" s="29">
        <v>210</v>
      </c>
      <c r="F22" s="29">
        <v>210</v>
      </c>
      <c r="G22" s="45"/>
    </row>
  </sheetData>
  <mergeCells count="9">
    <mergeCell ref="A1:G1"/>
    <mergeCell ref="A2:C2"/>
    <mergeCell ref="A3:A4"/>
    <mergeCell ref="B3:B4"/>
    <mergeCell ref="C3:C4"/>
    <mergeCell ref="D3:D4"/>
    <mergeCell ref="E3:E4"/>
    <mergeCell ref="F3:F4"/>
    <mergeCell ref="G3:G4"/>
  </mergeCells>
  <pageMargins left="0.66875" right="0.550694444444444" top="0.511805555555556" bottom="0.511805555555556" header="0.5" footer="0.5"/>
  <pageSetup paperSize="9" scale="8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彬哥</cp:lastModifiedBy>
  <dcterms:created xsi:type="dcterms:W3CDTF">2021-08-21T00:07:00Z</dcterms:created>
  <dcterms:modified xsi:type="dcterms:W3CDTF">2023-09-01T03:32:26Z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FED2EBE432A74C209DEAF16A435FFCA8</vt:lpwstr>
  </property>
</Properties>
</file>