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65" windowWidth="14805" windowHeight="7950" activeTab="1"/>
  </bookViews>
  <sheets>
    <sheet name="财政拨款收支预算总表" sheetId="9" r:id="rId1"/>
    <sheet name="一般公共预算支出表" sheetId="2" r:id="rId2"/>
    <sheet name="基本支出预算表" sheetId="3" r:id="rId3"/>
    <sheet name="政府性基金预算支出表" sheetId="6" r:id="rId4"/>
    <sheet name="部门收支总表" sheetId="10" r:id="rId5"/>
    <sheet name="部门收入总表" sheetId="8" r:id="rId6"/>
    <sheet name="部门支出总表" sheetId="4" r:id="rId7"/>
    <sheet name="000" sheetId="12" state="veryHidden" r:id="rId8"/>
    <sheet name="ESF" sheetId="11" state="hidden" r:id="rId9"/>
  </sheets>
  <calcPr calcId="124519" calcMode="manual"/>
</workbook>
</file>

<file path=xl/calcChain.xml><?xml version="1.0" encoding="utf-8"?>
<calcChain xmlns="http://schemas.openxmlformats.org/spreadsheetml/2006/main">
  <c r="C50" i="4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52" i="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E28" i="9"/>
  <c r="F6" i="3"/>
</calcChain>
</file>

<file path=xl/sharedStrings.xml><?xml version="1.0" encoding="utf-8"?>
<sst xmlns="http://schemas.openxmlformats.org/spreadsheetml/2006/main" count="393" uniqueCount="231">
  <si>
    <t>合计</t>
    <phoneticPr fontId="1" type="noConversion"/>
  </si>
  <si>
    <t>单位：万元</t>
    <phoneticPr fontId="1" type="noConversion"/>
  </si>
  <si>
    <t>科目名称</t>
    <phoneticPr fontId="1" type="noConversion"/>
  </si>
  <si>
    <t>经济分类科目</t>
    <phoneticPr fontId="1" type="noConversion"/>
  </si>
  <si>
    <t>科目编码</t>
    <phoneticPr fontId="1" type="noConversion"/>
  </si>
  <si>
    <t>单位：万元</t>
    <phoneticPr fontId="1" type="noConversion"/>
  </si>
  <si>
    <t>部门公开表3</t>
    <phoneticPr fontId="1" type="noConversion"/>
  </si>
  <si>
    <t>工资福利支出</t>
    <phoneticPr fontId="1" type="noConversion"/>
  </si>
  <si>
    <t xml:space="preserve">  基本工资</t>
    <phoneticPr fontId="1" type="noConversion"/>
  </si>
  <si>
    <t xml:space="preserve">  津贴补贴</t>
    <phoneticPr fontId="1" type="noConversion"/>
  </si>
  <si>
    <t xml:space="preserve">  奖金</t>
    <phoneticPr fontId="1" type="noConversion"/>
  </si>
  <si>
    <t>商品和服务支出</t>
    <phoneticPr fontId="1" type="noConversion"/>
  </si>
  <si>
    <t xml:space="preserve">  办公费</t>
    <phoneticPr fontId="1" type="noConversion"/>
  </si>
  <si>
    <t>对个人和家庭的补助</t>
    <phoneticPr fontId="1" type="noConversion"/>
  </si>
  <si>
    <t>其他资本性支出</t>
    <phoneticPr fontId="1" type="noConversion"/>
  </si>
  <si>
    <t xml:space="preserve">  办公设备购置</t>
    <phoneticPr fontId="1" type="noConversion"/>
  </si>
  <si>
    <t xml:space="preserve">  专用设备购置</t>
    <phoneticPr fontId="1" type="noConversion"/>
  </si>
  <si>
    <t>科目编码</t>
    <phoneticPr fontId="1" type="noConversion"/>
  </si>
  <si>
    <t>基本支出</t>
    <phoneticPr fontId="1" type="noConversion"/>
  </si>
  <si>
    <t>项目支出</t>
    <phoneticPr fontId="1" type="noConversion"/>
  </si>
  <si>
    <t>本年政府性基金预算财政拨款支出</t>
    <phoneticPr fontId="1" type="noConversion"/>
  </si>
  <si>
    <t>合计</t>
    <phoneticPr fontId="1" type="noConversion"/>
  </si>
  <si>
    <t>政府性基金预算支出表</t>
    <phoneticPr fontId="1" type="noConversion"/>
  </si>
  <si>
    <t>部门收支总表</t>
    <phoneticPr fontId="1" type="noConversion"/>
  </si>
  <si>
    <t>财政拨款收支预算总表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</si>
  <si>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</si>
  <si>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</si>
  <si>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</si>
  <si>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</si>
  <si>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</si>
  <si>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</si>
  <si>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</si>
  <si>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</si>
  <si>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</si>
  <si>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</si>
  <si>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</si>
  <si>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</si>
  <si>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</si>
  <si>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</si>
  <si>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</si>
  <si>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</si>
  <si>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</si>
  <si>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</si>
  <si>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</si>
  <si>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</si>
  <si>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</si>
  <si>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</si>
  <si>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</si>
  <si>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</si>
  <si>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</si>
  <si>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</si>
  <si>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</si>
  <si>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</si>
  <si>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</si>
  <si>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</si>
  <si>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</si>
  <si>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</si>
  <si>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</si>
  <si>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</si>
  <si>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</si>
  <si>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</si>
  <si>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</si>
  <si>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部门公开表1</t>
    <phoneticPr fontId="1" type="noConversion"/>
  </si>
  <si>
    <t>财政专户管理的收入安排</t>
  </si>
  <si>
    <t>单位自筹安排</t>
  </si>
  <si>
    <t>小计</t>
  </si>
  <si>
    <t>事业收入安排</t>
  </si>
  <si>
    <t>事业单位经营收入安排</t>
  </si>
  <si>
    <t>其他收入安排</t>
  </si>
  <si>
    <t>合计</t>
    <phoneticPr fontId="1" type="noConversion"/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</si>
  <si>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</si>
  <si>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</si>
  <si>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</si>
  <si>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</si>
  <si>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</si>
  <si>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</si>
  <si>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</si>
  <si>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</si>
  <si>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</si>
  <si>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</si>
  <si>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</si>
  <si>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</si>
  <si>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</si>
  <si>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</si>
  <si>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</si>
  <si>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</si>
  <si>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</si>
  <si>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</si>
  <si>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</si>
  <si>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</si>
  <si>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</si>
  <si>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</si>
  <si>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</si>
  <si>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</si>
  <si>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</si>
  <si>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</si>
  <si>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</si>
  <si>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</si>
  <si>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部门公开表6</t>
    <phoneticPr fontId="1" type="noConversion"/>
  </si>
  <si>
    <t>国有资本经营预算拨款收入</t>
    <phoneticPr fontId="1" type="noConversion"/>
  </si>
  <si>
    <t>本级财
力安排</t>
    <phoneticPr fontId="1" type="noConversion"/>
  </si>
  <si>
    <t>单位：万元</t>
    <phoneticPr fontId="1" type="noConversion"/>
  </si>
  <si>
    <t>基本支出预算表</t>
    <phoneticPr fontId="1" type="noConversion"/>
  </si>
  <si>
    <t>部门公开表4</t>
    <phoneticPr fontId="1" type="noConversion"/>
  </si>
  <si>
    <t>部门公开表5</t>
    <phoneticPr fontId="1" type="noConversion"/>
  </si>
  <si>
    <t>绩效工资</t>
    <phoneticPr fontId="1" type="noConversion"/>
  </si>
  <si>
    <t>社会保障缴费</t>
    <phoneticPr fontId="1" type="noConversion"/>
  </si>
  <si>
    <t xml:space="preserve"> 水电费</t>
    <phoneticPr fontId="1" type="noConversion"/>
  </si>
  <si>
    <t>公务用车运行与维护</t>
    <phoneticPr fontId="1" type="noConversion"/>
  </si>
  <si>
    <t>会议费</t>
  </si>
  <si>
    <t>工会经费</t>
  </si>
  <si>
    <t>住房公积金</t>
  </si>
  <si>
    <t>奖励金</t>
  </si>
  <si>
    <t>医疗费</t>
  </si>
  <si>
    <t>生活补助</t>
  </si>
  <si>
    <t xml:space="preserve"> </t>
    <phoneticPr fontId="1" type="noConversion"/>
  </si>
  <si>
    <t>一般公共预
算拨款收入</t>
    <phoneticPr fontId="1" type="noConversion"/>
  </si>
  <si>
    <t>政府性基金
预算拨款收入</t>
    <phoneticPr fontId="1" type="noConversion"/>
  </si>
  <si>
    <t>事业收入</t>
    <phoneticPr fontId="1" type="noConversion"/>
  </si>
  <si>
    <t>事业单位
经营收入</t>
    <phoneticPr fontId="1" type="noConversion"/>
  </si>
  <si>
    <t>其他
收入</t>
    <phoneticPr fontId="1" type="noConversion"/>
  </si>
  <si>
    <t>科目编码</t>
    <phoneticPr fontId="1" type="noConversion"/>
  </si>
  <si>
    <t>206</t>
  </si>
  <si>
    <t>20607</t>
  </si>
  <si>
    <t>2060705</t>
  </si>
  <si>
    <t>207</t>
  </si>
  <si>
    <t>20701</t>
  </si>
  <si>
    <t>2070109</t>
  </si>
  <si>
    <t>2070199</t>
  </si>
  <si>
    <t>208</t>
  </si>
  <si>
    <t>20801</t>
  </si>
  <si>
    <t>2080199</t>
  </si>
  <si>
    <t>20802</t>
  </si>
  <si>
    <t>2080201</t>
  </si>
  <si>
    <t>2080208</t>
  </si>
  <si>
    <t>210</t>
  </si>
  <si>
    <t>21005</t>
  </si>
  <si>
    <t>2100501</t>
  </si>
  <si>
    <t>2100503</t>
  </si>
  <si>
    <t>211</t>
  </si>
  <si>
    <t>21101</t>
  </si>
  <si>
    <t>2110199</t>
  </si>
  <si>
    <t>213</t>
  </si>
  <si>
    <t>21301</t>
  </si>
  <si>
    <t>2130104</t>
  </si>
  <si>
    <t>21302</t>
  </si>
  <si>
    <t>2130204</t>
  </si>
  <si>
    <t>21303</t>
  </si>
  <si>
    <t>2130399</t>
  </si>
  <si>
    <t>21307</t>
  </si>
  <si>
    <t>2130705</t>
  </si>
  <si>
    <t>220</t>
  </si>
  <si>
    <t>22001</t>
  </si>
  <si>
    <t>2200101</t>
  </si>
  <si>
    <t>2200150</t>
  </si>
  <si>
    <t>科学技术支出</t>
  </si>
  <si>
    <t xml:space="preserve">   科学技术普及</t>
  </si>
  <si>
    <t xml:space="preserve">     科技馆站</t>
  </si>
  <si>
    <t>文化体育与传媒支出</t>
  </si>
  <si>
    <t xml:space="preserve">   文化</t>
  </si>
  <si>
    <t xml:space="preserve">     群众文化</t>
  </si>
  <si>
    <t xml:space="preserve">     其他文化支出</t>
  </si>
  <si>
    <t>社会保障和就业支出</t>
  </si>
  <si>
    <t xml:space="preserve">   人力资源和社会保障管理事务</t>
  </si>
  <si>
    <t xml:space="preserve">     其他人力资源和社会保障管理事务支出</t>
  </si>
  <si>
    <t xml:space="preserve">   民政管理事务</t>
  </si>
  <si>
    <t xml:space="preserve">     行政运行</t>
  </si>
  <si>
    <t xml:space="preserve">     基层政权和社区建设</t>
  </si>
  <si>
    <t>医疗卫生与计划生育支出</t>
  </si>
  <si>
    <t xml:space="preserve">   医疗保障</t>
  </si>
  <si>
    <t xml:space="preserve">     行政单位医疗</t>
  </si>
  <si>
    <t xml:space="preserve">     公务员医疗补助</t>
  </si>
  <si>
    <t>节能环保支出</t>
  </si>
  <si>
    <t xml:space="preserve">   环境保护管理事务</t>
  </si>
  <si>
    <t xml:space="preserve">     其他环境保护管理事务支出</t>
  </si>
  <si>
    <t>农林水支出</t>
  </si>
  <si>
    <t xml:space="preserve">   农业</t>
  </si>
  <si>
    <t xml:space="preserve">     事业运行</t>
  </si>
  <si>
    <t xml:space="preserve">   林业</t>
  </si>
  <si>
    <t xml:space="preserve">     林业事业机构</t>
  </si>
  <si>
    <t xml:space="preserve">   水利</t>
  </si>
  <si>
    <t xml:space="preserve">     其他水利支出</t>
  </si>
  <si>
    <t xml:space="preserve">   农村综合改革</t>
  </si>
  <si>
    <t xml:space="preserve">     对村民委员会和村党支部的补助</t>
  </si>
  <si>
    <t>国土海洋气象等支出</t>
  </si>
  <si>
    <t xml:space="preserve">   国土资源事务</t>
  </si>
  <si>
    <t>合计</t>
    <phoneticPr fontId="1" type="noConversion"/>
  </si>
  <si>
    <t>部门公开表2</t>
    <phoneticPr fontId="1" type="noConversion"/>
  </si>
  <si>
    <t>一般公共预算支出表</t>
    <phoneticPr fontId="1" type="noConversion"/>
  </si>
  <si>
    <t>单位：万元</t>
    <phoneticPr fontId="1" type="noConversion"/>
  </si>
  <si>
    <t>功能分类科目</t>
    <phoneticPr fontId="1" type="noConversion"/>
  </si>
  <si>
    <t>科目编码</t>
    <phoneticPr fontId="1" type="noConversion"/>
  </si>
  <si>
    <t>年初预算数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</si>
  <si>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</si>
  <si>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</si>
  <si>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</si>
  <si>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部门收入总表</t>
    <phoneticPr fontId="1" type="noConversion"/>
  </si>
  <si>
    <t>科目</t>
    <phoneticPr fontId="1" type="noConversion"/>
  </si>
  <si>
    <t>部门公开表7</t>
    <phoneticPr fontId="1" type="noConversion"/>
  </si>
  <si>
    <t>部门支出总表</t>
    <phoneticPr fontId="1" type="noConversion"/>
  </si>
  <si>
    <t>单位：万元</t>
    <phoneticPr fontId="1" type="noConversion"/>
  </si>
  <si>
    <t>科目编码</t>
    <phoneticPr fontId="1" type="noConversion"/>
  </si>
  <si>
    <t>科目名称</t>
    <phoneticPr fontId="1" type="noConversion"/>
  </si>
  <si>
    <t>合计</t>
    <phoneticPr fontId="1" type="noConversion"/>
  </si>
  <si>
    <t>基本支出</t>
    <phoneticPr fontId="1" type="noConversion"/>
  </si>
  <si>
    <t>项目支出</t>
    <phoneticPr fontId="1" type="noConversion"/>
  </si>
  <si>
    <t>一般公共服务支出</t>
    <phoneticPr fontId="1" type="noConversion"/>
  </si>
  <si>
    <t xml:space="preserve">  人大事务  </t>
    <phoneticPr fontId="1" type="noConversion"/>
  </si>
  <si>
    <t xml:space="preserve">    行政运行</t>
    <phoneticPr fontId="1" type="noConversion"/>
  </si>
  <si>
    <t xml:space="preserve">  代表工作</t>
    <phoneticPr fontId="1" type="noConversion"/>
  </si>
  <si>
    <t xml:space="preserve"> 政府办公厅（室）及相关机构事务</t>
    <phoneticPr fontId="1" type="noConversion"/>
  </si>
  <si>
    <t xml:space="preserve">     行政运行</t>
    <phoneticPr fontId="1" type="noConversion"/>
  </si>
  <si>
    <t>纪检监察事务</t>
    <phoneticPr fontId="1" type="noConversion"/>
  </si>
  <si>
    <t xml:space="preserve"> 群众团体事务</t>
    <phoneticPr fontId="1" type="noConversion"/>
  </si>
  <si>
    <t xml:space="preserve"> 党委办公厅（室）及相关机构事务</t>
    <phoneticPr fontId="1" type="noConversion"/>
  </si>
  <si>
    <t>合    计</t>
    <phoneticPr fontId="1" type="noConversion"/>
  </si>
  <si>
    <t>科目名称</t>
    <phoneticPr fontId="1" type="noConversion"/>
  </si>
  <si>
    <t>一般公共服务支出</t>
    <phoneticPr fontId="1" type="noConversion"/>
  </si>
  <si>
    <t xml:space="preserve">  人大事务  </t>
    <phoneticPr fontId="1" type="noConversion"/>
  </si>
  <si>
    <t xml:space="preserve">    行政运行</t>
    <phoneticPr fontId="1" type="noConversion"/>
  </si>
  <si>
    <t xml:space="preserve">  代表工作</t>
    <phoneticPr fontId="1" type="noConversion"/>
  </si>
  <si>
    <t xml:space="preserve"> 政府办公厅（室）及相关机构事务</t>
    <phoneticPr fontId="1" type="noConversion"/>
  </si>
  <si>
    <t xml:space="preserve">     行政运行</t>
    <phoneticPr fontId="1" type="noConversion"/>
  </si>
  <si>
    <t>纪检监察事务</t>
    <phoneticPr fontId="1" type="noConversion"/>
  </si>
  <si>
    <t xml:space="preserve"> 群众团体事务</t>
    <phoneticPr fontId="1" type="noConversion"/>
  </si>
  <si>
    <t xml:space="preserve"> 党委办公厅（室）及相关机构事务</t>
    <phoneticPr fontId="1" type="noConversion"/>
  </si>
  <si>
    <t>合    计</t>
    <phoneticPr fontId="1" type="noConversion"/>
  </si>
  <si>
    <t>项目名称</t>
    <phoneticPr fontId="1" type="noConversion"/>
  </si>
  <si>
    <t xml:space="preserve">     其他人力资源和社会保障管理事务支出</t>
    <phoneticPr fontId="1" type="noConversion"/>
  </si>
  <si>
    <t>机关事业基本养老保险缴费支出</t>
    <phoneticPr fontId="1" type="noConversion"/>
  </si>
  <si>
    <t>2017年预算数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</si>
</sst>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[$-10804]#,##0.00#;\(\-#,##0.00#\);\ "/>
    <numFmt numFmtId="177" formatCode="0.00_);[Red]\(0.00\)"/>
    <numFmt numFmtId="178" formatCode="0.00_ "/>
  </numFmts>
  <fonts count="2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黑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charset val="134"/>
    </font>
    <font>
      <sz val="9"/>
      <color indexed="8"/>
      <name val="黑体"/>
      <family val="3"/>
      <charset val="134"/>
    </font>
    <font>
      <sz val="20"/>
      <color indexed="8"/>
      <name val="方正小标宋简体"/>
      <charset val="134"/>
    </font>
    <font>
      <sz val="8"/>
      <color indexed="8"/>
      <name val="黑体"/>
      <family val="3"/>
      <charset val="134"/>
    </font>
    <font>
      <sz val="8"/>
      <color indexed="8"/>
      <name val="宋体"/>
      <charset val="134"/>
    </font>
    <font>
      <sz val="10"/>
      <name val="Arial"/>
      <family val="2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23"/>
      <color indexed="8"/>
      <name val="宋体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方正小标宋简体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8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9" fillId="0" borderId="0"/>
  </cellStyleXfs>
  <cellXfs count="92">
    <xf numFmtId="0" fontId="0" fillId="0" borderId="0" xfId="0"/>
    <xf numFmtId="0" fontId="4" fillId="0" borderId="1" xfId="0" applyFont="1" applyBorder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horizontal="right"/>
    </xf>
    <xf numFmtId="0" fontId="10" fillId="0" borderId="0" xfId="1" applyFont="1" applyAlignment="1" applyProtection="1">
      <alignment horizontal="center" vertical="top" wrapText="1" readingOrder="1"/>
      <protection locked="0"/>
    </xf>
    <xf numFmtId="0" fontId="11" fillId="0" borderId="0" xfId="1" applyFont="1" applyAlignment="1" applyProtection="1">
      <alignment horizontal="right" vertical="top" wrapText="1" readingOrder="1"/>
      <protection locked="0"/>
    </xf>
    <xf numFmtId="0" fontId="9" fillId="0" borderId="0" xfId="1"/>
    <xf numFmtId="0" fontId="11" fillId="0" borderId="2" xfId="1" applyFont="1" applyBorder="1" applyAlignment="1" applyProtection="1">
      <alignment vertical="top" wrapText="1" readingOrder="1"/>
      <protection locked="0"/>
    </xf>
    <xf numFmtId="0" fontId="11" fillId="0" borderId="3" xfId="1" applyFont="1" applyBorder="1" applyAlignment="1" applyProtection="1">
      <alignment horizontal="right" wrapText="1" readingOrder="1"/>
      <protection locked="0"/>
    </xf>
    <xf numFmtId="176" fontId="11" fillId="0" borderId="2" xfId="1" applyNumberFormat="1" applyFont="1" applyBorder="1" applyAlignment="1" applyProtection="1">
      <alignment horizontal="right" wrapText="1" readingOrder="1"/>
      <protection locked="0"/>
    </xf>
    <xf numFmtId="0" fontId="10" fillId="0" borderId="2" xfId="1" applyFont="1" applyBorder="1" applyAlignment="1" applyProtection="1">
      <alignment horizontal="center" vertical="center" wrapText="1" readingOrder="1"/>
      <protection locked="0"/>
    </xf>
    <xf numFmtId="0" fontId="10" fillId="0" borderId="3" xfId="1" applyFont="1" applyBorder="1" applyAlignment="1" applyProtection="1">
      <alignment horizontal="right" wrapText="1" readingOrder="1"/>
      <protection locked="0"/>
    </xf>
    <xf numFmtId="0" fontId="11" fillId="0" borderId="2" xfId="1" applyFont="1" applyBorder="1" applyAlignment="1" applyProtection="1">
      <alignment horizontal="right" wrapText="1" readingOrder="1"/>
      <protection locked="0"/>
    </xf>
    <xf numFmtId="176" fontId="10" fillId="0" borderId="2" xfId="1" applyNumberFormat="1" applyFont="1" applyBorder="1" applyAlignment="1" applyProtection="1">
      <alignment horizontal="right" wrapText="1" readingOrder="1"/>
      <protection locked="0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4" fillId="0" borderId="4" xfId="0" applyFont="1" applyBorder="1" applyAlignment="1">
      <alignment horizontal="right" vertical="center"/>
    </xf>
    <xf numFmtId="0" fontId="13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 applyAlignment="1">
      <alignment horizontal="right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7" fontId="0" fillId="0" borderId="0" xfId="0" applyNumberFormat="1" applyAlignment="1">
      <alignment horizontal="center"/>
    </xf>
    <xf numFmtId="176" fontId="9" fillId="0" borderId="0" xfId="1" applyNumberFormat="1"/>
    <xf numFmtId="178" fontId="10" fillId="0" borderId="0" xfId="1" applyNumberFormat="1" applyFont="1" applyAlignment="1" applyProtection="1">
      <alignment horizontal="center" vertical="top" wrapText="1" readingOrder="1"/>
      <protection locked="0"/>
    </xf>
    <xf numFmtId="178" fontId="9" fillId="0" borderId="0" xfId="1" applyNumberFormat="1"/>
    <xf numFmtId="178" fontId="11" fillId="0" borderId="3" xfId="1" applyNumberFormat="1" applyFont="1" applyBorder="1" applyAlignment="1" applyProtection="1">
      <alignment horizontal="right" wrapText="1" readingOrder="1"/>
      <protection locked="0"/>
    </xf>
    <xf numFmtId="178" fontId="10" fillId="0" borderId="3" xfId="1" applyNumberFormat="1" applyFont="1" applyBorder="1" applyAlignment="1" applyProtection="1">
      <alignment horizontal="right" wrapText="1" readingOrder="1"/>
      <protection locked="0"/>
    </xf>
    <xf numFmtId="0" fontId="4" fillId="0" borderId="0" xfId="0" applyFont="1"/>
    <xf numFmtId="0" fontId="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vertical="center"/>
    </xf>
    <xf numFmtId="0" fontId="4" fillId="0" borderId="1" xfId="0" applyFont="1" applyBorder="1"/>
    <xf numFmtId="0" fontId="4" fillId="0" borderId="0" xfId="0" applyFont="1" applyFill="1"/>
    <xf numFmtId="178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4" fillId="2" borderId="0" xfId="0" applyFont="1" applyFill="1"/>
    <xf numFmtId="0" fontId="3" fillId="0" borderId="1" xfId="0" applyFont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178" fontId="4" fillId="0" borderId="1" xfId="0" applyNumberFormat="1" applyFont="1" applyBorder="1" applyAlignment="1">
      <alignment horizontal="center"/>
    </xf>
    <xf numFmtId="178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78" fontId="11" fillId="0" borderId="3" xfId="1" applyNumberFormat="1" applyFont="1" applyBorder="1" applyAlignment="1" applyProtection="1">
      <alignment horizontal="center" wrapText="1" readingOrder="1"/>
      <protection locked="0"/>
    </xf>
    <xf numFmtId="178" fontId="10" fillId="0" borderId="3" xfId="1" applyNumberFormat="1" applyFont="1" applyBorder="1" applyAlignment="1" applyProtection="1">
      <alignment horizontal="center" wrapText="1" readingOrder="1"/>
      <protection locked="0"/>
    </xf>
    <xf numFmtId="176" fontId="11" fillId="0" borderId="2" xfId="1" applyNumberFormat="1" applyFont="1" applyBorder="1" applyAlignment="1" applyProtection="1">
      <alignment horizontal="center" wrapText="1" readingOrder="1"/>
      <protection locked="0"/>
    </xf>
    <xf numFmtId="176" fontId="10" fillId="0" borderId="2" xfId="1" applyNumberFormat="1" applyFont="1" applyBorder="1" applyAlignment="1" applyProtection="1">
      <alignment horizontal="center" wrapText="1" readingOrder="1"/>
      <protection locked="0"/>
    </xf>
    <xf numFmtId="177" fontId="0" fillId="0" borderId="1" xfId="0" applyNumberFormat="1" applyBorder="1" applyAlignment="1">
      <alignment horizontal="center"/>
    </xf>
    <xf numFmtId="49" fontId="17" fillId="0" borderId="1" xfId="0" applyNumberFormat="1" applyFont="1" applyBorder="1" applyAlignment="1">
      <alignment horizontal="center" vertical="center"/>
    </xf>
    <xf numFmtId="0" fontId="12" fillId="0" borderId="0" xfId="1" applyFont="1" applyAlignment="1" applyProtection="1">
      <alignment horizontal="center" vertical="center" wrapText="1" readingOrder="1"/>
      <protection locked="0"/>
    </xf>
    <xf numFmtId="0" fontId="9" fillId="0" borderId="0" xfId="1"/>
    <xf numFmtId="0" fontId="7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13" fillId="0" borderId="8" xfId="0" applyNumberFormat="1" applyFont="1" applyFill="1" applyBorder="1" applyAlignment="1" applyProtection="1">
      <alignment horizontal="center" vertical="center" wrapText="1"/>
      <protection locked="0"/>
    </xf>
    <xf numFmtId="177" fontId="14" fillId="0" borderId="9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" xfId="0" applyFont="1" applyFill="1" applyBorder="1" applyAlignment="1" applyProtection="1">
      <alignment horizontal="center" vertical="center" wrapText="1" readingOrder="1"/>
      <protection locked="0"/>
    </xf>
    <xf numFmtId="0" fontId="14" fillId="0" borderId="10" xfId="0" applyFont="1" applyFill="1" applyBorder="1" applyAlignment="1" applyProtection="1">
      <alignment vertical="top" wrapText="1"/>
      <protection locked="0"/>
    </xf>
    <xf numFmtId="0" fontId="14" fillId="0" borderId="11" xfId="0" applyFont="1" applyFill="1" applyBorder="1" applyAlignment="1" applyProtection="1">
      <alignment vertical="top" wrapText="1"/>
      <protection locked="0"/>
    </xf>
    <xf numFmtId="0" fontId="14" fillId="0" borderId="12" xfId="0" applyFont="1" applyFill="1" applyBorder="1" applyAlignment="1" applyProtection="1">
      <alignment vertical="top" wrapText="1"/>
      <protection locked="0"/>
    </xf>
    <xf numFmtId="0" fontId="5" fillId="0" borderId="7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33"/>
  <sheetViews>
    <sheetView showGridLines="0" workbookViewId="0">
      <selection activeCell="I20" sqref="I20"/>
    </sheetView>
  </sheetViews>
  <sheetFormatPr defaultRowHeight="12.75"/>
  <cols>
    <col min="1" max="1" width="1" style="11" customWidth="1"/>
    <col min="2" max="2" width="25.75" style="11" customWidth="1"/>
    <col min="3" max="3" width="17.5" style="11" customWidth="1"/>
    <col min="4" max="4" width="25.75" style="11" customWidth="1"/>
    <col min="5" max="5" width="17.5" style="11" customWidth="1"/>
    <col min="6" max="6" width="0.75" style="11" customWidth="1"/>
    <col min="7" max="16384" width="9" style="11"/>
  </cols>
  <sheetData>
    <row r="1" spans="2:5">
      <c r="B1" s="9"/>
      <c r="C1" s="9"/>
      <c r="D1" s="9"/>
      <c r="E1" s="10" t="s">
        <v>62</v>
      </c>
    </row>
    <row r="2" spans="2:5" ht="39.950000000000003" customHeight="1">
      <c r="B2" s="68" t="s">
        <v>24</v>
      </c>
      <c r="C2" s="69"/>
      <c r="D2" s="69"/>
      <c r="E2" s="69"/>
    </row>
    <row r="3" spans="2:5" ht="15" customHeight="1">
      <c r="B3" s="22"/>
      <c r="E3" s="23" t="s">
        <v>101</v>
      </c>
    </row>
    <row r="4" spans="2:5">
      <c r="B4" s="12" t="s">
        <v>25</v>
      </c>
      <c r="C4" s="30">
        <v>1244.44</v>
      </c>
      <c r="D4" s="12" t="s">
        <v>26</v>
      </c>
      <c r="E4" s="14">
        <v>1244.44</v>
      </c>
    </row>
    <row r="5" spans="2:5">
      <c r="B5" s="12" t="s">
        <v>27</v>
      </c>
      <c r="C5" s="30">
        <v>1244.44</v>
      </c>
      <c r="D5" s="12" t="s">
        <v>28</v>
      </c>
      <c r="E5" s="14">
        <v>288.98</v>
      </c>
    </row>
    <row r="6" spans="2:5" ht="15" customHeight="1">
      <c r="B6" s="12" t="s">
        <v>29</v>
      </c>
      <c r="C6" s="30"/>
      <c r="D6" s="12" t="s">
        <v>30</v>
      </c>
      <c r="E6" s="14"/>
    </row>
    <row r="7" spans="2:5" ht="15" customHeight="1">
      <c r="B7" s="12" t="s">
        <v>31</v>
      </c>
      <c r="C7" s="13"/>
      <c r="D7" s="12" t="s">
        <v>32</v>
      </c>
      <c r="E7" s="14"/>
    </row>
    <row r="8" spans="2:5" ht="15" customHeight="1">
      <c r="B8" s="12" t="s">
        <v>33</v>
      </c>
      <c r="C8" s="13"/>
      <c r="D8" s="12" t="s">
        <v>34</v>
      </c>
      <c r="E8" s="14"/>
    </row>
    <row r="9" spans="2:5" ht="15" customHeight="1">
      <c r="B9" s="12" t="s">
        <v>35</v>
      </c>
      <c r="C9" s="13"/>
      <c r="D9" s="12" t="s">
        <v>36</v>
      </c>
      <c r="E9" s="14"/>
    </row>
    <row r="10" spans="2:5" ht="15" customHeight="1">
      <c r="B10" s="12" t="s">
        <v>37</v>
      </c>
      <c r="C10" s="13"/>
      <c r="D10" s="12" t="s">
        <v>38</v>
      </c>
      <c r="E10" s="14">
        <v>11.55</v>
      </c>
    </row>
    <row r="11" spans="2:5">
      <c r="B11" s="12" t="s">
        <v>39</v>
      </c>
      <c r="C11" s="13"/>
      <c r="D11" s="12" t="s">
        <v>40</v>
      </c>
      <c r="E11" s="14">
        <v>21.79</v>
      </c>
    </row>
    <row r="12" spans="2:5" ht="15" customHeight="1">
      <c r="B12" s="12" t="s">
        <v>41</v>
      </c>
      <c r="C12" s="13"/>
      <c r="D12" s="12" t="s">
        <v>42</v>
      </c>
      <c r="E12" s="14">
        <v>161.66</v>
      </c>
    </row>
    <row r="13" spans="2:5" ht="15" customHeight="1">
      <c r="B13" s="12" t="s">
        <v>43</v>
      </c>
      <c r="C13" s="13"/>
      <c r="D13" s="12" t="s">
        <v>44</v>
      </c>
      <c r="E13" s="14">
        <v>62.58</v>
      </c>
    </row>
    <row r="14" spans="2:5" ht="15" customHeight="1">
      <c r="B14" s="12" t="s">
        <v>45</v>
      </c>
      <c r="C14" s="13"/>
      <c r="D14" s="12" t="s">
        <v>46</v>
      </c>
      <c r="E14" s="14">
        <v>44.71</v>
      </c>
    </row>
    <row r="15" spans="2:5">
      <c r="B15" s="12"/>
      <c r="C15" s="13"/>
      <c r="D15" s="12" t="s">
        <v>47</v>
      </c>
      <c r="E15" s="14"/>
    </row>
    <row r="16" spans="2:5">
      <c r="B16" s="12"/>
      <c r="C16" s="13"/>
      <c r="D16" s="12" t="s">
        <v>48</v>
      </c>
      <c r="E16" s="14">
        <v>619.91</v>
      </c>
    </row>
    <row r="17" spans="2:5">
      <c r="B17" s="12"/>
      <c r="C17" s="13"/>
      <c r="D17" s="12" t="s">
        <v>49</v>
      </c>
      <c r="E17" s="14"/>
    </row>
    <row r="18" spans="2:5" ht="15" customHeight="1">
      <c r="B18" s="12"/>
      <c r="C18" s="13"/>
      <c r="D18" s="12" t="s">
        <v>50</v>
      </c>
      <c r="E18" s="14"/>
    </row>
    <row r="19" spans="2:5" ht="15" customHeight="1">
      <c r="B19" s="12"/>
      <c r="C19" s="13"/>
      <c r="D19" s="12" t="s">
        <v>51</v>
      </c>
      <c r="E19" s="14"/>
    </row>
    <row r="20" spans="2:5" ht="15" customHeight="1">
      <c r="B20" s="12"/>
      <c r="C20" s="13"/>
      <c r="D20" s="12" t="s">
        <v>52</v>
      </c>
      <c r="E20" s="14"/>
    </row>
    <row r="21" spans="2:5" ht="15" customHeight="1">
      <c r="B21" s="12"/>
      <c r="C21" s="13"/>
      <c r="D21" s="12" t="s">
        <v>53</v>
      </c>
      <c r="E21" s="14"/>
    </row>
    <row r="22" spans="2:5" ht="15" customHeight="1">
      <c r="B22" s="12"/>
      <c r="C22" s="13"/>
      <c r="D22" s="12" t="s">
        <v>54</v>
      </c>
      <c r="E22" s="14">
        <v>33.26</v>
      </c>
    </row>
    <row r="23" spans="2:5" ht="15" customHeight="1">
      <c r="B23" s="12"/>
      <c r="C23" s="13"/>
      <c r="D23" s="12" t="s">
        <v>55</v>
      </c>
      <c r="E23" s="14"/>
    </row>
    <row r="24" spans="2:5" ht="15" customHeight="1">
      <c r="B24" s="12"/>
      <c r="C24" s="13"/>
      <c r="D24" s="12" t="s">
        <v>56</v>
      </c>
      <c r="E24" s="14"/>
    </row>
    <row r="25" spans="2:5" ht="15" customHeight="1">
      <c r="B25" s="12"/>
      <c r="C25" s="13"/>
      <c r="D25" s="12" t="s">
        <v>57</v>
      </c>
      <c r="E25" s="14">
        <v>0</v>
      </c>
    </row>
    <row r="26" spans="2:5" ht="15" customHeight="1">
      <c r="B26" s="12"/>
      <c r="C26" s="13"/>
      <c r="D26" s="12" t="s">
        <v>58</v>
      </c>
      <c r="E26" s="14">
        <v>0</v>
      </c>
    </row>
    <row r="27" spans="2:5">
      <c r="B27" s="15"/>
      <c r="C27" s="16"/>
      <c r="D27" s="12" t="s">
        <v>59</v>
      </c>
      <c r="E27" s="17"/>
    </row>
    <row r="28" spans="2:5" ht="15" customHeight="1">
      <c r="B28" s="15" t="s">
        <v>60</v>
      </c>
      <c r="C28" s="31"/>
      <c r="D28" s="15" t="s">
        <v>61</v>
      </c>
      <c r="E28" s="18">
        <f>SUM(E5:E27)</f>
        <v>1244.44</v>
      </c>
    </row>
    <row r="29" spans="2:5" ht="16.5" customHeight="1"/>
    <row r="31" spans="2:5" ht="53.25" customHeight="1"/>
    <row r="32" spans="2:5" ht="38.25" customHeight="1">
      <c r="B32" s="68"/>
      <c r="C32" s="68"/>
      <c r="D32" s="68"/>
      <c r="E32" s="68"/>
    </row>
    <row r="33" spans="2:5" ht="28.5">
      <c r="B33" s="22"/>
      <c r="C33" s="29"/>
      <c r="E33" s="23"/>
    </row>
  </sheetData>
  <mergeCells count="2">
    <mergeCell ref="B32:E32"/>
    <mergeCell ref="B2:E2"/>
  </mergeCells>
  <phoneticPr fontId="1" type="noConversion"/>
  <printOptions horizontalCentered="1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5"/>
  <sheetViews>
    <sheetView showGridLines="0" tabSelected="1" topLeftCell="A28" workbookViewId="0">
      <selection activeCell="E46" sqref="E46"/>
    </sheetView>
  </sheetViews>
  <sheetFormatPr defaultRowHeight="13.5"/>
  <cols>
    <col min="1" max="1" width="10.75" style="32" customWidth="1"/>
    <col min="2" max="2" width="28.375" style="47" customWidth="1"/>
    <col min="3" max="5" width="15.375" style="32" customWidth="1"/>
  </cols>
  <sheetData>
    <row r="1" spans="1:5" ht="20.100000000000001" customHeight="1">
      <c r="A1" s="73" t="s">
        <v>187</v>
      </c>
      <c r="B1" s="73"/>
      <c r="C1" s="73"/>
      <c r="D1" s="73"/>
      <c r="E1" s="73"/>
    </row>
    <row r="2" spans="1:5" ht="39.950000000000003" customHeight="1">
      <c r="A2" s="72" t="s">
        <v>188</v>
      </c>
      <c r="B2" s="72"/>
      <c r="C2" s="72"/>
      <c r="D2" s="72"/>
      <c r="E2" s="72"/>
    </row>
    <row r="3" spans="1:5">
      <c r="A3" s="71" t="s">
        <v>189</v>
      </c>
      <c r="B3" s="71"/>
      <c r="C3" s="71"/>
      <c r="D3" s="71"/>
      <c r="E3" s="71"/>
    </row>
    <row r="4" spans="1:5" ht="39.950000000000003" customHeight="1">
      <c r="A4" s="74" t="s">
        <v>190</v>
      </c>
      <c r="B4" s="74"/>
      <c r="C4" s="74" t="s">
        <v>230</v>
      </c>
      <c r="D4" s="74"/>
      <c r="E4" s="74"/>
    </row>
    <row r="5" spans="1:5" ht="20.100000000000001" customHeight="1">
      <c r="A5" s="74" t="s">
        <v>191</v>
      </c>
      <c r="B5" s="70" t="s">
        <v>227</v>
      </c>
      <c r="C5" s="74" t="s">
        <v>192</v>
      </c>
      <c r="D5" s="74"/>
      <c r="E5" s="74"/>
    </row>
    <row r="6" spans="1:5" ht="30" customHeight="1">
      <c r="A6" s="74"/>
      <c r="B6" s="70"/>
      <c r="C6" s="54" t="s">
        <v>193</v>
      </c>
      <c r="D6" s="54" t="s">
        <v>194</v>
      </c>
      <c r="E6" s="54" t="s">
        <v>195</v>
      </c>
    </row>
    <row r="7" spans="1:5" ht="20.100000000000001" customHeight="1">
      <c r="A7" s="36">
        <v>201</v>
      </c>
      <c r="B7" s="35" t="s">
        <v>206</v>
      </c>
      <c r="C7" s="58">
        <f t="shared" ref="C7:C13" si="0">D7+E7</f>
        <v>288.98</v>
      </c>
      <c r="D7" s="58">
        <v>282.5</v>
      </c>
      <c r="E7" s="59">
        <v>6.48</v>
      </c>
    </row>
    <row r="8" spans="1:5" ht="20.100000000000001" customHeight="1">
      <c r="A8" s="36">
        <v>20101</v>
      </c>
      <c r="B8" s="35" t="s">
        <v>207</v>
      </c>
      <c r="C8" s="58">
        <f t="shared" si="0"/>
        <v>18.420000000000002</v>
      </c>
      <c r="D8" s="58">
        <v>11.94</v>
      </c>
      <c r="E8" s="59">
        <v>6.48</v>
      </c>
    </row>
    <row r="9" spans="1:5" ht="20.100000000000001" customHeight="1">
      <c r="A9" s="36">
        <v>2010101</v>
      </c>
      <c r="B9" s="35" t="s">
        <v>208</v>
      </c>
      <c r="C9" s="58">
        <f t="shared" si="0"/>
        <v>11.94</v>
      </c>
      <c r="D9" s="60">
        <v>11.94</v>
      </c>
      <c r="E9" s="59"/>
    </row>
    <row r="10" spans="1:5" ht="20.100000000000001" customHeight="1">
      <c r="A10" s="36">
        <v>2010108</v>
      </c>
      <c r="B10" s="35" t="s">
        <v>209</v>
      </c>
      <c r="C10" s="58">
        <f t="shared" si="0"/>
        <v>6.48</v>
      </c>
      <c r="D10" s="58"/>
      <c r="E10" s="60">
        <v>6.48</v>
      </c>
    </row>
    <row r="11" spans="1:5" ht="20.100000000000001" customHeight="1">
      <c r="A11" s="36">
        <v>20103</v>
      </c>
      <c r="B11" s="35" t="s">
        <v>210</v>
      </c>
      <c r="C11" s="58">
        <f t="shared" si="0"/>
        <v>155.01</v>
      </c>
      <c r="D11" s="58">
        <v>155.01</v>
      </c>
      <c r="E11" s="59"/>
    </row>
    <row r="12" spans="1:5" ht="20.100000000000001" customHeight="1">
      <c r="A12" s="36">
        <v>2010301</v>
      </c>
      <c r="B12" s="35" t="s">
        <v>211</v>
      </c>
      <c r="C12" s="58">
        <f t="shared" si="0"/>
        <v>155.01</v>
      </c>
      <c r="D12" s="60">
        <v>155.01</v>
      </c>
      <c r="E12" s="59"/>
    </row>
    <row r="13" spans="1:5" ht="20.100000000000001" customHeight="1">
      <c r="A13" s="36">
        <v>20111</v>
      </c>
      <c r="B13" s="35" t="s">
        <v>212</v>
      </c>
      <c r="C13" s="58">
        <f t="shared" si="0"/>
        <v>33.78</v>
      </c>
      <c r="D13" s="60">
        <v>33.78</v>
      </c>
      <c r="E13" s="59"/>
    </row>
    <row r="14" spans="1:5" ht="20.100000000000001" customHeight="1">
      <c r="A14" s="36">
        <v>2011101</v>
      </c>
      <c r="B14" s="35" t="s">
        <v>211</v>
      </c>
      <c r="C14" s="58">
        <f t="shared" ref="C14:C21" si="1">D14</f>
        <v>33.78</v>
      </c>
      <c r="D14" s="60">
        <v>33.78</v>
      </c>
      <c r="E14" s="59"/>
    </row>
    <row r="15" spans="1:5" ht="20.100000000000001" customHeight="1">
      <c r="A15" s="36">
        <v>20129</v>
      </c>
      <c r="B15" s="35" t="s">
        <v>213</v>
      </c>
      <c r="C15" s="58">
        <f t="shared" si="1"/>
        <v>10.77</v>
      </c>
      <c r="D15" s="60">
        <v>10.77</v>
      </c>
      <c r="E15" s="59"/>
    </row>
    <row r="16" spans="1:5" ht="20.100000000000001" customHeight="1">
      <c r="A16" s="36">
        <v>2012901</v>
      </c>
      <c r="B16" s="35" t="s">
        <v>211</v>
      </c>
      <c r="C16" s="58">
        <f t="shared" si="1"/>
        <v>10.77</v>
      </c>
      <c r="D16" s="60">
        <v>10.77</v>
      </c>
      <c r="E16" s="59"/>
    </row>
    <row r="17" spans="1:5" ht="20.100000000000001" customHeight="1">
      <c r="A17" s="36">
        <v>20131</v>
      </c>
      <c r="B17" s="35" t="s">
        <v>214</v>
      </c>
      <c r="C17" s="58">
        <f t="shared" si="1"/>
        <v>71</v>
      </c>
      <c r="D17" s="60">
        <v>71</v>
      </c>
      <c r="E17" s="59"/>
    </row>
    <row r="18" spans="1:5" ht="20.100000000000001" customHeight="1">
      <c r="A18" s="36">
        <v>2013101</v>
      </c>
      <c r="B18" s="35" t="s">
        <v>211</v>
      </c>
      <c r="C18" s="58">
        <f t="shared" si="1"/>
        <v>71</v>
      </c>
      <c r="D18" s="60">
        <v>71</v>
      </c>
      <c r="E18" s="59"/>
    </row>
    <row r="19" spans="1:5" ht="20.100000000000001" customHeight="1">
      <c r="A19" s="33" t="s">
        <v>122</v>
      </c>
      <c r="B19" s="45" t="s">
        <v>155</v>
      </c>
      <c r="C19" s="58">
        <f t="shared" si="1"/>
        <v>11.55</v>
      </c>
      <c r="D19" s="60">
        <v>11.55</v>
      </c>
      <c r="E19" s="59"/>
    </row>
    <row r="20" spans="1:5" ht="20.100000000000001" customHeight="1">
      <c r="A20" s="33" t="s">
        <v>123</v>
      </c>
      <c r="B20" s="45" t="s">
        <v>156</v>
      </c>
      <c r="C20" s="58">
        <f t="shared" si="1"/>
        <v>11.55</v>
      </c>
      <c r="D20" s="60">
        <v>11.55</v>
      </c>
      <c r="E20" s="59"/>
    </row>
    <row r="21" spans="1:5" ht="20.100000000000001" customHeight="1">
      <c r="A21" s="33" t="s">
        <v>124</v>
      </c>
      <c r="B21" s="45" t="s">
        <v>157</v>
      </c>
      <c r="C21" s="58">
        <f t="shared" si="1"/>
        <v>11.55</v>
      </c>
      <c r="D21" s="60">
        <v>11.55</v>
      </c>
      <c r="E21" s="59"/>
    </row>
    <row r="22" spans="1:5" ht="20.100000000000001" customHeight="1">
      <c r="A22" s="33" t="s">
        <v>125</v>
      </c>
      <c r="B22" s="45" t="s">
        <v>158</v>
      </c>
      <c r="C22" s="58">
        <f>D22+E22</f>
        <v>21.79</v>
      </c>
      <c r="D22" s="60">
        <v>18.02</v>
      </c>
      <c r="E22" s="60">
        <v>3.77</v>
      </c>
    </row>
    <row r="23" spans="1:5" ht="20.100000000000001" customHeight="1">
      <c r="A23" s="33" t="s">
        <v>126</v>
      </c>
      <c r="B23" s="45" t="s">
        <v>159</v>
      </c>
      <c r="C23" s="58">
        <f>D23+E23</f>
        <v>21.79</v>
      </c>
      <c r="D23" s="60">
        <v>18.02</v>
      </c>
      <c r="E23" s="60">
        <v>3.77</v>
      </c>
    </row>
    <row r="24" spans="1:5" ht="20.100000000000001" customHeight="1">
      <c r="A24" s="33" t="s">
        <v>127</v>
      </c>
      <c r="B24" s="45" t="s">
        <v>160</v>
      </c>
      <c r="C24" s="58">
        <f>D24</f>
        <v>18.02</v>
      </c>
      <c r="D24" s="60">
        <v>18.02</v>
      </c>
      <c r="E24" s="59"/>
    </row>
    <row r="25" spans="1:5" ht="20.100000000000001" customHeight="1">
      <c r="A25" s="33" t="s">
        <v>128</v>
      </c>
      <c r="B25" s="45" t="s">
        <v>161</v>
      </c>
      <c r="C25" s="58">
        <f>E25</f>
        <v>3.77</v>
      </c>
      <c r="D25" s="58"/>
      <c r="E25" s="60">
        <v>3.77</v>
      </c>
    </row>
    <row r="26" spans="1:5" ht="20.100000000000001" customHeight="1">
      <c r="A26" s="33" t="s">
        <v>129</v>
      </c>
      <c r="B26" s="45" t="s">
        <v>162</v>
      </c>
      <c r="C26" s="58">
        <f t="shared" ref="C26:C52" si="2">D26</f>
        <v>161.66</v>
      </c>
      <c r="D26" s="60">
        <v>161.66</v>
      </c>
      <c r="E26" s="59"/>
    </row>
    <row r="27" spans="1:5" ht="20.100000000000001" customHeight="1">
      <c r="A27" s="33" t="s">
        <v>130</v>
      </c>
      <c r="B27" s="45" t="s">
        <v>163</v>
      </c>
      <c r="C27" s="58">
        <f t="shared" si="2"/>
        <v>27.87</v>
      </c>
      <c r="D27" s="60">
        <v>27.87</v>
      </c>
      <c r="E27" s="59"/>
    </row>
    <row r="28" spans="1:5" ht="20.100000000000001" customHeight="1">
      <c r="A28" s="33" t="s">
        <v>131</v>
      </c>
      <c r="B28" s="45" t="s">
        <v>228</v>
      </c>
      <c r="C28" s="58">
        <f t="shared" si="2"/>
        <v>27.87</v>
      </c>
      <c r="D28" s="60">
        <v>27.87</v>
      </c>
      <c r="E28" s="59"/>
    </row>
    <row r="29" spans="1:5" ht="20.100000000000001" customHeight="1">
      <c r="A29" s="33" t="s">
        <v>132</v>
      </c>
      <c r="B29" s="45" t="s">
        <v>165</v>
      </c>
      <c r="C29" s="58">
        <f t="shared" si="2"/>
        <v>67.03</v>
      </c>
      <c r="D29" s="58">
        <v>67.03</v>
      </c>
      <c r="E29" s="59"/>
    </row>
    <row r="30" spans="1:5" ht="20.100000000000001" customHeight="1">
      <c r="A30" s="33" t="s">
        <v>133</v>
      </c>
      <c r="B30" s="45" t="s">
        <v>166</v>
      </c>
      <c r="C30" s="58">
        <f t="shared" si="2"/>
        <v>20.55</v>
      </c>
      <c r="D30" s="60">
        <v>20.55</v>
      </c>
      <c r="E30" s="59"/>
    </row>
    <row r="31" spans="1:5" ht="20.100000000000001" customHeight="1">
      <c r="A31" s="33" t="s">
        <v>134</v>
      </c>
      <c r="B31" s="45" t="s">
        <v>167</v>
      </c>
      <c r="C31" s="58">
        <f t="shared" si="2"/>
        <v>46.48</v>
      </c>
      <c r="D31" s="60">
        <v>46.48</v>
      </c>
      <c r="E31" s="59"/>
    </row>
    <row r="32" spans="1:5" ht="20.100000000000001" customHeight="1">
      <c r="A32" s="33">
        <v>2080505</v>
      </c>
      <c r="B32" s="55" t="s">
        <v>229</v>
      </c>
      <c r="C32" s="58">
        <f t="shared" si="2"/>
        <v>66.760000000000005</v>
      </c>
      <c r="D32" s="60">
        <v>66.760000000000005</v>
      </c>
      <c r="E32" s="59"/>
    </row>
    <row r="33" spans="1:5" ht="20.100000000000001" customHeight="1">
      <c r="A33" s="33" t="s">
        <v>135</v>
      </c>
      <c r="B33" s="45" t="s">
        <v>168</v>
      </c>
      <c r="C33" s="58">
        <f t="shared" si="2"/>
        <v>62.58</v>
      </c>
      <c r="D33" s="58">
        <v>62.58</v>
      </c>
      <c r="E33" s="59"/>
    </row>
    <row r="34" spans="1:5" ht="20.100000000000001" customHeight="1">
      <c r="A34" s="33" t="s">
        <v>136</v>
      </c>
      <c r="B34" s="45" t="s">
        <v>169</v>
      </c>
      <c r="C34" s="58">
        <f t="shared" si="2"/>
        <v>62.58</v>
      </c>
      <c r="D34" s="61">
        <v>62.58</v>
      </c>
      <c r="E34" s="59"/>
    </row>
    <row r="35" spans="1:5" ht="20.100000000000001" customHeight="1">
      <c r="A35" s="33" t="s">
        <v>137</v>
      </c>
      <c r="B35" s="45" t="s">
        <v>170</v>
      </c>
      <c r="C35" s="58">
        <f t="shared" si="2"/>
        <v>31.71</v>
      </c>
      <c r="D35" s="60">
        <v>31.71</v>
      </c>
      <c r="E35" s="59"/>
    </row>
    <row r="36" spans="1:5" ht="20.100000000000001" customHeight="1">
      <c r="A36" s="33" t="s">
        <v>138</v>
      </c>
      <c r="B36" s="45" t="s">
        <v>171</v>
      </c>
      <c r="C36" s="58">
        <f t="shared" si="2"/>
        <v>30.87</v>
      </c>
      <c r="D36" s="60">
        <v>30.87</v>
      </c>
      <c r="E36" s="59"/>
    </row>
    <row r="37" spans="1:5" ht="20.100000000000001" customHeight="1">
      <c r="A37" s="33" t="s">
        <v>139</v>
      </c>
      <c r="B37" s="45" t="s">
        <v>172</v>
      </c>
      <c r="C37" s="58">
        <f t="shared" si="2"/>
        <v>44.71</v>
      </c>
      <c r="D37" s="60">
        <v>44.71</v>
      </c>
      <c r="E37" s="59"/>
    </row>
    <row r="38" spans="1:5" ht="20.100000000000001" customHeight="1">
      <c r="A38" s="33" t="s">
        <v>140</v>
      </c>
      <c r="B38" s="45" t="s">
        <v>173</v>
      </c>
      <c r="C38" s="58">
        <f t="shared" si="2"/>
        <v>44.71</v>
      </c>
      <c r="D38" s="60">
        <v>44.71</v>
      </c>
      <c r="E38" s="59"/>
    </row>
    <row r="39" spans="1:5" ht="20.100000000000001" customHeight="1">
      <c r="A39" s="33" t="s">
        <v>141</v>
      </c>
      <c r="B39" s="45" t="s">
        <v>174</v>
      </c>
      <c r="C39" s="58">
        <f t="shared" si="2"/>
        <v>44.71</v>
      </c>
      <c r="D39" s="60">
        <v>44.71</v>
      </c>
      <c r="E39" s="59"/>
    </row>
    <row r="40" spans="1:5" ht="20.100000000000001" customHeight="1">
      <c r="A40" s="33" t="s">
        <v>142</v>
      </c>
      <c r="B40" s="45" t="s">
        <v>175</v>
      </c>
      <c r="C40" s="58">
        <f t="shared" si="2"/>
        <v>619.91</v>
      </c>
      <c r="D40" s="58">
        <v>619.91</v>
      </c>
      <c r="E40" s="59"/>
    </row>
    <row r="41" spans="1:5" ht="20.100000000000001" customHeight="1">
      <c r="A41" s="33" t="s">
        <v>143</v>
      </c>
      <c r="B41" s="45" t="s">
        <v>176</v>
      </c>
      <c r="C41" s="58">
        <f t="shared" si="2"/>
        <v>275.52999999999997</v>
      </c>
      <c r="D41" s="60">
        <v>275.52999999999997</v>
      </c>
      <c r="E41" s="59"/>
    </row>
    <row r="42" spans="1:5" ht="20.100000000000001" customHeight="1">
      <c r="A42" s="33" t="s">
        <v>144</v>
      </c>
      <c r="B42" s="45" t="s">
        <v>177</v>
      </c>
      <c r="C42" s="58">
        <f t="shared" si="2"/>
        <v>275.52999999999997</v>
      </c>
      <c r="D42" s="60">
        <v>275.52999999999997</v>
      </c>
      <c r="E42" s="59"/>
    </row>
    <row r="43" spans="1:5" ht="20.100000000000001" customHeight="1">
      <c r="A43" s="33" t="s">
        <v>145</v>
      </c>
      <c r="B43" s="45" t="s">
        <v>178</v>
      </c>
      <c r="C43" s="58">
        <f t="shared" si="2"/>
        <v>66.989999999999995</v>
      </c>
      <c r="D43" s="60">
        <v>66.989999999999995</v>
      </c>
      <c r="E43" s="59"/>
    </row>
    <row r="44" spans="1:5" ht="20.100000000000001" customHeight="1">
      <c r="A44" s="33" t="s">
        <v>146</v>
      </c>
      <c r="B44" s="45" t="s">
        <v>179</v>
      </c>
      <c r="C44" s="58">
        <f t="shared" si="2"/>
        <v>66.989999999999995</v>
      </c>
      <c r="D44" s="60">
        <v>66.989999999999995</v>
      </c>
      <c r="E44" s="59"/>
    </row>
    <row r="45" spans="1:5" ht="20.100000000000001" customHeight="1">
      <c r="A45" s="33" t="s">
        <v>147</v>
      </c>
      <c r="B45" s="45" t="s">
        <v>180</v>
      </c>
      <c r="C45" s="58">
        <f t="shared" si="2"/>
        <v>74.28</v>
      </c>
      <c r="D45" s="60">
        <v>74.28</v>
      </c>
      <c r="E45" s="59"/>
    </row>
    <row r="46" spans="1:5" ht="20.100000000000001" customHeight="1">
      <c r="A46" s="33" t="s">
        <v>148</v>
      </c>
      <c r="B46" s="45" t="s">
        <v>181</v>
      </c>
      <c r="C46" s="58">
        <f t="shared" si="2"/>
        <v>74.28</v>
      </c>
      <c r="D46" s="60">
        <v>74.28</v>
      </c>
      <c r="E46" s="59"/>
    </row>
    <row r="47" spans="1:5" ht="20.100000000000001" customHeight="1">
      <c r="A47" s="33" t="s">
        <v>149</v>
      </c>
      <c r="B47" s="45" t="s">
        <v>182</v>
      </c>
      <c r="C47" s="58">
        <f t="shared" si="2"/>
        <v>203.11</v>
      </c>
      <c r="D47" s="60">
        <v>203.11</v>
      </c>
      <c r="E47" s="59"/>
    </row>
    <row r="48" spans="1:5" ht="20.100000000000001" customHeight="1">
      <c r="A48" s="33" t="s">
        <v>150</v>
      </c>
      <c r="B48" s="45" t="s">
        <v>183</v>
      </c>
      <c r="C48" s="58">
        <f t="shared" si="2"/>
        <v>203.11</v>
      </c>
      <c r="D48" s="60">
        <v>203.11</v>
      </c>
      <c r="E48" s="59"/>
    </row>
    <row r="49" spans="1:5" ht="20.100000000000001" customHeight="1">
      <c r="A49" s="33" t="s">
        <v>151</v>
      </c>
      <c r="B49" s="45" t="s">
        <v>184</v>
      </c>
      <c r="C49" s="58">
        <f t="shared" si="2"/>
        <v>33.26</v>
      </c>
      <c r="D49" s="58">
        <v>33.26</v>
      </c>
      <c r="E49" s="59"/>
    </row>
    <row r="50" spans="1:5" ht="20.100000000000001" customHeight="1">
      <c r="A50" s="33" t="s">
        <v>152</v>
      </c>
      <c r="B50" s="45" t="s">
        <v>185</v>
      </c>
      <c r="C50" s="58">
        <f t="shared" si="2"/>
        <v>33.26</v>
      </c>
      <c r="D50" s="58">
        <v>33.26</v>
      </c>
      <c r="E50" s="59"/>
    </row>
    <row r="51" spans="1:5" ht="20.100000000000001" customHeight="1">
      <c r="A51" s="33" t="s">
        <v>153</v>
      </c>
      <c r="B51" s="45" t="s">
        <v>166</v>
      </c>
      <c r="C51" s="58">
        <f t="shared" si="2"/>
        <v>24.59</v>
      </c>
      <c r="D51" s="60">
        <v>24.59</v>
      </c>
      <c r="E51" s="59"/>
    </row>
    <row r="52" spans="1:5" ht="20.100000000000001" customHeight="1">
      <c r="A52" s="33" t="s">
        <v>154</v>
      </c>
      <c r="B52" s="45" t="s">
        <v>177</v>
      </c>
      <c r="C52" s="58">
        <f t="shared" si="2"/>
        <v>8.67</v>
      </c>
      <c r="D52" s="60">
        <v>8.67</v>
      </c>
      <c r="E52" s="59"/>
    </row>
    <row r="53" spans="1:5" ht="20.100000000000001" customHeight="1">
      <c r="A53" s="4"/>
      <c r="B53" s="46" t="s">
        <v>215</v>
      </c>
      <c r="C53" s="58">
        <v>1244.44</v>
      </c>
      <c r="D53" s="58">
        <v>1234.19</v>
      </c>
      <c r="E53" s="59">
        <v>10.25</v>
      </c>
    </row>
    <row r="54" spans="1:5" ht="20.100000000000001" customHeight="1"/>
    <row r="55" spans="1:5" ht="20.100000000000001" customHeight="1"/>
  </sheetData>
  <mergeCells count="8">
    <mergeCell ref="B5:B6"/>
    <mergeCell ref="A3:E3"/>
    <mergeCell ref="A2:E2"/>
    <mergeCell ref="A1:E1"/>
    <mergeCell ref="A4:B4"/>
    <mergeCell ref="C4:E4"/>
    <mergeCell ref="C5:E5"/>
    <mergeCell ref="A5:A6"/>
  </mergeCells>
  <phoneticPr fontId="1" type="noConversion"/>
  <printOptions horizontalCentered="1"/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9"/>
  <sheetViews>
    <sheetView showGridLines="0" workbookViewId="0">
      <selection activeCell="P21" sqref="P21"/>
    </sheetView>
  </sheetViews>
  <sheetFormatPr defaultRowHeight="13.5"/>
  <cols>
    <col min="1" max="1" width="9.125" customWidth="1"/>
    <col min="2" max="2" width="17.75" customWidth="1"/>
    <col min="3" max="3" width="8.625" customWidth="1"/>
    <col min="4" max="4" width="11.75" style="26" customWidth="1"/>
    <col min="5" max="5" width="12.625" customWidth="1"/>
    <col min="6" max="9" width="8.625" customWidth="1"/>
    <col min="13" max="13" width="9.5" bestFit="1" customWidth="1"/>
  </cols>
  <sheetData>
    <row r="1" spans="1:9" ht="20.100000000000001" customHeight="1">
      <c r="A1" s="73" t="s">
        <v>6</v>
      </c>
      <c r="B1" s="73"/>
      <c r="C1" s="73"/>
      <c r="D1" s="73"/>
      <c r="E1" s="73"/>
      <c r="F1" s="73"/>
      <c r="G1" s="73"/>
      <c r="H1" s="73"/>
      <c r="I1" s="73"/>
    </row>
    <row r="2" spans="1:9" ht="39.950000000000003" customHeight="1">
      <c r="A2" s="75" t="s">
        <v>102</v>
      </c>
      <c r="B2" s="75"/>
      <c r="C2" s="75"/>
      <c r="D2" s="75"/>
      <c r="E2" s="75"/>
      <c r="F2" s="75"/>
      <c r="G2" s="75"/>
      <c r="H2" s="75"/>
      <c r="I2" s="75"/>
    </row>
    <row r="3" spans="1:9" ht="15" customHeight="1">
      <c r="A3" s="73" t="s">
        <v>5</v>
      </c>
      <c r="B3" s="73"/>
      <c r="C3" s="73"/>
      <c r="D3" s="73"/>
      <c r="E3" s="73"/>
      <c r="F3" s="73"/>
      <c r="G3" s="73"/>
      <c r="H3" s="73"/>
      <c r="I3" s="73"/>
    </row>
    <row r="4" spans="1:9" ht="20.100000000000001" customHeight="1">
      <c r="A4" s="76" t="s">
        <v>3</v>
      </c>
      <c r="B4" s="76"/>
      <c r="C4" s="76" t="s">
        <v>69</v>
      </c>
      <c r="D4" s="77" t="s">
        <v>100</v>
      </c>
      <c r="E4" s="79" t="s">
        <v>63</v>
      </c>
      <c r="F4" s="79" t="s">
        <v>64</v>
      </c>
      <c r="G4" s="81"/>
      <c r="H4" s="81"/>
      <c r="I4" s="82"/>
    </row>
    <row r="5" spans="1:9" ht="35.1" customHeight="1">
      <c r="A5" s="3" t="s">
        <v>4</v>
      </c>
      <c r="B5" s="3" t="s">
        <v>2</v>
      </c>
      <c r="C5" s="76"/>
      <c r="D5" s="78"/>
      <c r="E5" s="80"/>
      <c r="F5" s="19" t="s">
        <v>65</v>
      </c>
      <c r="G5" s="21" t="s">
        <v>66</v>
      </c>
      <c r="H5" s="21" t="s">
        <v>67</v>
      </c>
      <c r="I5" s="21" t="s">
        <v>68</v>
      </c>
    </row>
    <row r="6" spans="1:9" ht="20.100000000000001" customHeight="1">
      <c r="A6" s="4">
        <v>301</v>
      </c>
      <c r="B6" s="1" t="s">
        <v>7</v>
      </c>
      <c r="C6" s="24">
        <v>801.09</v>
      </c>
      <c r="D6" s="24">
        <v>801.09</v>
      </c>
      <c r="E6" s="5"/>
      <c r="F6" s="20">
        <f>G6+H6+I5:I6</f>
        <v>0</v>
      </c>
      <c r="G6" s="2"/>
      <c r="H6" s="2"/>
      <c r="I6" s="2"/>
    </row>
    <row r="7" spans="1:9" ht="20.100000000000001" customHeight="1">
      <c r="A7" s="4">
        <v>30101</v>
      </c>
      <c r="B7" s="1" t="s">
        <v>8</v>
      </c>
      <c r="C7" s="25">
        <v>266.52</v>
      </c>
      <c r="D7" s="25">
        <v>266.52</v>
      </c>
      <c r="E7" s="5"/>
      <c r="F7" s="20"/>
      <c r="G7" s="2"/>
      <c r="H7" s="2"/>
      <c r="I7" s="2"/>
    </row>
    <row r="8" spans="1:9" ht="20.100000000000001" customHeight="1">
      <c r="A8" s="4">
        <v>30102</v>
      </c>
      <c r="B8" s="1" t="s">
        <v>9</v>
      </c>
      <c r="C8" s="25">
        <v>275.10000000000002</v>
      </c>
      <c r="D8" s="25">
        <v>275.10000000000002</v>
      </c>
      <c r="E8" s="5"/>
      <c r="F8" s="20"/>
      <c r="G8" s="2"/>
      <c r="H8" s="2"/>
      <c r="I8" s="2"/>
    </row>
    <row r="9" spans="1:9" ht="20.100000000000001" customHeight="1">
      <c r="A9" s="4">
        <v>30103</v>
      </c>
      <c r="B9" s="1" t="s">
        <v>10</v>
      </c>
      <c r="C9" s="24">
        <v>51.35</v>
      </c>
      <c r="D9" s="24">
        <v>51.35</v>
      </c>
      <c r="E9" s="5"/>
      <c r="F9" s="20"/>
      <c r="G9" s="2"/>
      <c r="H9" s="2"/>
      <c r="I9" s="2"/>
    </row>
    <row r="10" spans="1:9" ht="20.100000000000001" customHeight="1">
      <c r="A10" s="4">
        <v>30104</v>
      </c>
      <c r="B10" s="1" t="s">
        <v>106</v>
      </c>
      <c r="C10" s="24">
        <v>103.09</v>
      </c>
      <c r="D10" s="24">
        <v>103.09</v>
      </c>
      <c r="E10" s="5"/>
      <c r="F10" s="20"/>
      <c r="G10" s="2"/>
      <c r="H10" s="2"/>
      <c r="I10" s="2"/>
    </row>
    <row r="11" spans="1:9" ht="20.100000000000001" customHeight="1">
      <c r="A11" s="4">
        <v>30107</v>
      </c>
      <c r="B11" s="1" t="s">
        <v>105</v>
      </c>
      <c r="C11" s="24">
        <v>105.03</v>
      </c>
      <c r="D11" s="24">
        <v>105.03</v>
      </c>
      <c r="E11" s="5"/>
      <c r="F11" s="20"/>
      <c r="G11" s="2"/>
      <c r="H11" s="2"/>
      <c r="I11" s="2"/>
    </row>
    <row r="12" spans="1:9" ht="20.100000000000001" customHeight="1">
      <c r="A12" s="4">
        <v>302</v>
      </c>
      <c r="B12" s="1" t="s">
        <v>11</v>
      </c>
      <c r="C12" s="24">
        <v>106.35</v>
      </c>
      <c r="D12" s="24">
        <v>106.35</v>
      </c>
      <c r="E12" s="5"/>
      <c r="F12" s="20"/>
      <c r="G12" s="2"/>
      <c r="H12" s="2"/>
      <c r="I12" s="2"/>
    </row>
    <row r="13" spans="1:9" ht="20.100000000000001" customHeight="1">
      <c r="A13" s="4">
        <v>30201</v>
      </c>
      <c r="B13" s="1" t="s">
        <v>12</v>
      </c>
      <c r="C13" s="24">
        <v>58.7</v>
      </c>
      <c r="D13" s="24">
        <v>58.7</v>
      </c>
      <c r="E13" s="5"/>
      <c r="F13" s="20"/>
      <c r="G13" s="2"/>
      <c r="H13" s="2"/>
      <c r="I13" s="2"/>
    </row>
    <row r="14" spans="1:9" ht="20.100000000000001" customHeight="1">
      <c r="A14" s="4">
        <v>30202</v>
      </c>
      <c r="B14" s="1" t="s">
        <v>107</v>
      </c>
      <c r="C14" s="24">
        <v>2</v>
      </c>
      <c r="D14" s="24">
        <v>2</v>
      </c>
      <c r="E14" s="5"/>
      <c r="F14" s="20"/>
      <c r="G14" s="2"/>
      <c r="H14" s="2"/>
      <c r="I14" s="2" t="s">
        <v>115</v>
      </c>
    </row>
    <row r="15" spans="1:9" ht="20.100000000000001" customHeight="1">
      <c r="A15" s="4">
        <v>30203</v>
      </c>
      <c r="B15" s="1" t="s">
        <v>108</v>
      </c>
      <c r="C15" s="24">
        <v>32.700000000000003</v>
      </c>
      <c r="D15" s="24">
        <v>32.700000000000003</v>
      </c>
      <c r="E15" s="5"/>
      <c r="F15" s="20"/>
      <c r="G15" s="2"/>
      <c r="H15" s="2"/>
      <c r="I15" s="2"/>
    </row>
    <row r="16" spans="1:9" ht="20.100000000000001" customHeight="1">
      <c r="A16" s="4">
        <v>30204</v>
      </c>
      <c r="B16" s="1" t="s">
        <v>109</v>
      </c>
      <c r="C16" s="24">
        <v>5</v>
      </c>
      <c r="D16" s="24">
        <v>5</v>
      </c>
      <c r="E16" s="5"/>
      <c r="F16" s="20"/>
      <c r="G16" s="2"/>
      <c r="H16" s="2"/>
      <c r="I16" s="2"/>
    </row>
    <row r="17" spans="1:9" ht="20.100000000000001" customHeight="1">
      <c r="A17" s="4">
        <v>30205</v>
      </c>
      <c r="B17" s="1" t="s">
        <v>110</v>
      </c>
      <c r="C17" s="24">
        <v>7.95</v>
      </c>
      <c r="D17" s="24">
        <v>7.95</v>
      </c>
      <c r="E17" s="5"/>
      <c r="F17" s="20"/>
      <c r="G17" s="2"/>
      <c r="H17" s="2"/>
      <c r="I17" s="2"/>
    </row>
    <row r="18" spans="1:9" ht="20.100000000000001" customHeight="1">
      <c r="A18" s="4">
        <v>303</v>
      </c>
      <c r="B18" s="1" t="s">
        <v>13</v>
      </c>
      <c r="C18" s="24">
        <v>330.53</v>
      </c>
      <c r="D18" s="24">
        <v>330.53</v>
      </c>
      <c r="E18" s="5"/>
      <c r="F18" s="20"/>
      <c r="G18" s="2"/>
      <c r="H18" s="2"/>
      <c r="I18" s="2"/>
    </row>
    <row r="19" spans="1:9" ht="20.100000000000001" customHeight="1">
      <c r="A19" s="4">
        <v>30302</v>
      </c>
      <c r="B19" s="1" t="s">
        <v>111</v>
      </c>
      <c r="C19" s="24">
        <v>80.099999999999994</v>
      </c>
      <c r="D19" s="24">
        <v>80.099999999999994</v>
      </c>
      <c r="E19" s="5"/>
      <c r="F19" s="20"/>
      <c r="G19" s="2"/>
      <c r="H19" s="2"/>
      <c r="I19" s="2"/>
    </row>
    <row r="20" spans="1:9" ht="20.100000000000001" customHeight="1">
      <c r="A20" s="4">
        <v>30303</v>
      </c>
      <c r="B20" s="1" t="s">
        <v>112</v>
      </c>
      <c r="C20" s="24">
        <v>0.21</v>
      </c>
      <c r="D20" s="24">
        <v>0.21</v>
      </c>
      <c r="E20" s="5"/>
      <c r="F20" s="20"/>
      <c r="G20" s="2"/>
      <c r="H20" s="2"/>
      <c r="I20" s="2"/>
    </row>
    <row r="21" spans="1:9" ht="20.100000000000001" customHeight="1">
      <c r="A21" s="4">
        <v>30304</v>
      </c>
      <c r="B21" s="1" t="s">
        <v>114</v>
      </c>
      <c r="C21" s="66">
        <v>219.35</v>
      </c>
      <c r="D21" s="66">
        <v>219.35</v>
      </c>
      <c r="E21" s="5"/>
      <c r="F21" s="20"/>
      <c r="G21" s="2"/>
      <c r="H21" s="2"/>
      <c r="I21" s="2"/>
    </row>
    <row r="22" spans="1:9" ht="20.100000000000001" customHeight="1">
      <c r="A22" s="4">
        <v>30305</v>
      </c>
      <c r="B22" s="1" t="s">
        <v>113</v>
      </c>
      <c r="C22" s="24">
        <v>30.87</v>
      </c>
      <c r="D22" s="24">
        <v>30.87</v>
      </c>
      <c r="E22" s="5"/>
      <c r="F22" s="20"/>
      <c r="G22" s="2"/>
      <c r="H22" s="2"/>
      <c r="I22" s="2"/>
    </row>
    <row r="23" spans="1:9" ht="20.100000000000001" customHeight="1">
      <c r="A23" s="4">
        <v>310</v>
      </c>
      <c r="B23" s="1" t="s">
        <v>14</v>
      </c>
      <c r="C23" s="24"/>
      <c r="D23" s="24"/>
      <c r="E23" s="5"/>
      <c r="F23" s="20"/>
      <c r="G23" s="2"/>
      <c r="H23" s="2"/>
      <c r="I23" s="2"/>
    </row>
    <row r="24" spans="1:9" ht="20.100000000000001" customHeight="1">
      <c r="A24" s="4">
        <v>31002</v>
      </c>
      <c r="B24" s="1" t="s">
        <v>15</v>
      </c>
      <c r="C24" s="24"/>
      <c r="D24" s="24"/>
      <c r="E24" s="5"/>
      <c r="F24" s="20"/>
      <c r="G24" s="2"/>
      <c r="H24" s="2"/>
      <c r="I24" s="2"/>
    </row>
    <row r="25" spans="1:9" ht="20.100000000000001" customHeight="1">
      <c r="A25" s="4">
        <v>31003</v>
      </c>
      <c r="B25" s="1" t="s">
        <v>16</v>
      </c>
      <c r="C25" s="24"/>
      <c r="D25" s="24"/>
      <c r="E25" s="5"/>
      <c r="F25" s="20"/>
      <c r="G25" s="2"/>
      <c r="H25" s="2"/>
      <c r="I25" s="2"/>
    </row>
    <row r="26" spans="1:9" ht="20.100000000000001" customHeight="1">
      <c r="A26" s="4"/>
      <c r="B26" s="1" t="s">
        <v>186</v>
      </c>
      <c r="C26" s="24">
        <v>1237.97</v>
      </c>
      <c r="D26" s="24">
        <v>1237.97</v>
      </c>
      <c r="E26" s="5"/>
      <c r="F26" s="20"/>
      <c r="G26" s="2"/>
      <c r="H26" s="2"/>
      <c r="I26" s="2"/>
    </row>
    <row r="27" spans="1:9" ht="20.100000000000001" customHeight="1"/>
    <row r="28" spans="1:9" ht="20.100000000000001" customHeight="1"/>
    <row r="29" spans="1:9" ht="20.100000000000001" customHeight="1"/>
  </sheetData>
  <mergeCells count="8">
    <mergeCell ref="A2:I2"/>
    <mergeCell ref="A1:I1"/>
    <mergeCell ref="C4:C5"/>
    <mergeCell ref="A4:B4"/>
    <mergeCell ref="D4:D5"/>
    <mergeCell ref="E4:E5"/>
    <mergeCell ref="F4:I4"/>
    <mergeCell ref="A3:I3"/>
  </mergeCells>
  <phoneticPr fontId="1" type="noConversion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showGridLines="0" workbookViewId="0">
      <selection activeCell="C33" sqref="C33"/>
    </sheetView>
  </sheetViews>
  <sheetFormatPr defaultRowHeight="13.5"/>
  <cols>
    <col min="1" max="1" width="10.75" customWidth="1"/>
    <col min="2" max="2" width="20.625" customWidth="1"/>
    <col min="3" max="5" width="15.625" customWidth="1"/>
  </cols>
  <sheetData>
    <row r="1" spans="1:5" ht="20.100000000000001" customHeight="1">
      <c r="A1" s="73" t="s">
        <v>103</v>
      </c>
      <c r="B1" s="73"/>
      <c r="C1" s="73"/>
      <c r="D1" s="73"/>
      <c r="E1" s="73"/>
    </row>
    <row r="2" spans="1:5" ht="39.950000000000003" customHeight="1">
      <c r="A2" s="75" t="s">
        <v>22</v>
      </c>
      <c r="B2" s="75"/>
      <c r="C2" s="75"/>
      <c r="D2" s="75"/>
      <c r="E2" s="75"/>
    </row>
    <row r="3" spans="1:5" ht="15" customHeight="1">
      <c r="A3" s="83" t="s">
        <v>1</v>
      </c>
      <c r="B3" s="83"/>
      <c r="C3" s="83"/>
      <c r="D3" s="83"/>
      <c r="E3" s="83"/>
    </row>
    <row r="4" spans="1:5" ht="20.100000000000001" customHeight="1">
      <c r="A4" s="74" t="s">
        <v>17</v>
      </c>
      <c r="B4" s="74" t="s">
        <v>2</v>
      </c>
      <c r="C4" s="74" t="s">
        <v>20</v>
      </c>
      <c r="D4" s="74"/>
      <c r="E4" s="74"/>
    </row>
    <row r="5" spans="1:5" ht="20.100000000000001" customHeight="1">
      <c r="A5" s="74"/>
      <c r="B5" s="74"/>
      <c r="C5" s="6" t="s">
        <v>0</v>
      </c>
      <c r="D5" s="6" t="s">
        <v>18</v>
      </c>
      <c r="E5" s="6" t="s">
        <v>19</v>
      </c>
    </row>
    <row r="6" spans="1:5" ht="20.100000000000001" customHeight="1">
      <c r="A6" s="2"/>
      <c r="B6" s="2"/>
      <c r="C6" s="2"/>
      <c r="D6" s="2"/>
      <c r="E6" s="2"/>
    </row>
    <row r="7" spans="1:5" ht="20.100000000000001" customHeight="1">
      <c r="A7" s="2"/>
      <c r="B7" s="2"/>
      <c r="C7" s="2"/>
      <c r="D7" s="2"/>
      <c r="E7" s="2"/>
    </row>
    <row r="8" spans="1:5" ht="20.100000000000001" customHeight="1">
      <c r="A8" s="2"/>
      <c r="B8" s="2"/>
      <c r="C8" s="2"/>
      <c r="D8" s="2"/>
      <c r="E8" s="2"/>
    </row>
    <row r="9" spans="1:5" ht="20.100000000000001" customHeight="1">
      <c r="A9" s="2"/>
      <c r="B9" s="2"/>
      <c r="C9" s="2"/>
      <c r="D9" s="2"/>
      <c r="E9" s="2"/>
    </row>
    <row r="10" spans="1:5" ht="20.100000000000001" customHeight="1">
      <c r="A10" s="2"/>
      <c r="B10" s="2"/>
      <c r="C10" s="2"/>
      <c r="D10" s="2"/>
      <c r="E10" s="2"/>
    </row>
    <row r="11" spans="1:5" ht="20.100000000000001" customHeight="1">
      <c r="A11" s="2"/>
      <c r="B11" s="2"/>
      <c r="C11" s="2"/>
      <c r="D11" s="2"/>
      <c r="E11" s="2"/>
    </row>
    <row r="12" spans="1:5" ht="20.100000000000001" customHeight="1">
      <c r="A12" s="2"/>
      <c r="B12" s="2"/>
      <c r="C12" s="2"/>
      <c r="D12" s="2"/>
      <c r="E12" s="2"/>
    </row>
    <row r="13" spans="1:5" ht="20.100000000000001" customHeight="1">
      <c r="A13" s="2"/>
      <c r="B13" s="2"/>
      <c r="C13" s="2"/>
      <c r="D13" s="2"/>
      <c r="E13" s="2"/>
    </row>
    <row r="14" spans="1:5" ht="20.100000000000001" customHeight="1">
      <c r="A14" s="2"/>
      <c r="B14" s="2"/>
      <c r="C14" s="2"/>
      <c r="D14" s="2"/>
      <c r="E14" s="2"/>
    </row>
    <row r="15" spans="1:5" ht="20.100000000000001" customHeight="1">
      <c r="A15" s="2"/>
      <c r="B15" s="2"/>
      <c r="C15" s="2"/>
      <c r="D15" s="2"/>
      <c r="E15" s="2"/>
    </row>
    <row r="16" spans="1:5" ht="20.100000000000001" customHeight="1">
      <c r="A16" s="2"/>
      <c r="B16" s="2"/>
      <c r="C16" s="2"/>
      <c r="D16" s="2"/>
      <c r="E16" s="2"/>
    </row>
    <row r="17" spans="1:5" ht="20.100000000000001" customHeight="1">
      <c r="A17" s="2"/>
      <c r="B17" s="2"/>
      <c r="C17" s="2"/>
      <c r="D17" s="2"/>
      <c r="E17" s="2"/>
    </row>
    <row r="18" spans="1:5" ht="20.100000000000001" customHeight="1">
      <c r="A18" s="2"/>
      <c r="B18" s="2"/>
      <c r="C18" s="2"/>
      <c r="D18" s="2"/>
      <c r="E18" s="2"/>
    </row>
    <row r="19" spans="1:5" ht="20.100000000000001" customHeight="1">
      <c r="A19" s="2"/>
      <c r="B19" s="2"/>
      <c r="C19" s="2"/>
      <c r="D19" s="2"/>
      <c r="E19" s="2"/>
    </row>
    <row r="20" spans="1:5" ht="20.100000000000001" customHeight="1">
      <c r="A20" s="2"/>
      <c r="B20" s="2"/>
      <c r="C20" s="2"/>
      <c r="D20" s="2"/>
      <c r="E20" s="2"/>
    </row>
    <row r="21" spans="1:5" ht="20.100000000000001" customHeight="1">
      <c r="A21" s="2"/>
      <c r="B21" s="2"/>
      <c r="C21" s="2"/>
      <c r="D21" s="2"/>
      <c r="E21" s="2"/>
    </row>
    <row r="22" spans="1:5" ht="20.100000000000001" customHeight="1">
      <c r="A22" s="2"/>
      <c r="B22" s="2"/>
      <c r="C22" s="2"/>
      <c r="D22" s="2"/>
      <c r="E22" s="2"/>
    </row>
    <row r="23" spans="1:5" ht="20.100000000000001" customHeight="1">
      <c r="A23" s="2"/>
      <c r="B23" s="6" t="s">
        <v>21</v>
      </c>
      <c r="C23" s="2"/>
      <c r="D23" s="2"/>
      <c r="E23" s="2"/>
    </row>
  </sheetData>
  <mergeCells count="6">
    <mergeCell ref="A1:E1"/>
    <mergeCell ref="C4:E4"/>
    <mergeCell ref="A4:A5"/>
    <mergeCell ref="B4:B5"/>
    <mergeCell ref="A3:E3"/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E27"/>
  <sheetViews>
    <sheetView showGridLines="0" workbookViewId="0">
      <selection activeCell="E4" sqref="E4:E26"/>
    </sheetView>
  </sheetViews>
  <sheetFormatPr defaultRowHeight="12.75"/>
  <cols>
    <col min="1" max="1" width="1" style="11" customWidth="1"/>
    <col min="2" max="2" width="25.75" style="11" customWidth="1"/>
    <col min="3" max="3" width="17.5" style="29" customWidth="1"/>
    <col min="4" max="4" width="25.75" style="11" customWidth="1"/>
    <col min="5" max="5" width="17.5" style="11" customWidth="1"/>
    <col min="6" max="6" width="0.875" style="11" customWidth="1"/>
    <col min="7" max="16384" width="9" style="11"/>
  </cols>
  <sheetData>
    <row r="1" spans="2:5">
      <c r="B1" s="9"/>
      <c r="C1" s="28"/>
      <c r="D1" s="9"/>
      <c r="E1" s="10" t="s">
        <v>104</v>
      </c>
    </row>
    <row r="2" spans="2:5" ht="39.950000000000003" customHeight="1">
      <c r="B2" s="68" t="s">
        <v>23</v>
      </c>
      <c r="C2" s="69"/>
      <c r="D2" s="69"/>
      <c r="E2" s="69"/>
    </row>
    <row r="3" spans="2:5" ht="15" customHeight="1">
      <c r="B3" s="22"/>
      <c r="E3" s="23" t="s">
        <v>101</v>
      </c>
    </row>
    <row r="4" spans="2:5" ht="16.5" customHeight="1">
      <c r="B4" s="12" t="s">
        <v>70</v>
      </c>
      <c r="C4" s="62">
        <v>1244.44</v>
      </c>
      <c r="D4" s="12" t="s">
        <v>71</v>
      </c>
      <c r="E4" s="64">
        <v>288.98</v>
      </c>
    </row>
    <row r="5" spans="2:5" ht="16.5" customHeight="1">
      <c r="B5" s="12" t="s">
        <v>72</v>
      </c>
      <c r="C5" s="62"/>
      <c r="D5" s="12" t="s">
        <v>73</v>
      </c>
      <c r="E5" s="64"/>
    </row>
    <row r="6" spans="2:5" ht="16.5" customHeight="1">
      <c r="B6" s="12" t="s">
        <v>74</v>
      </c>
      <c r="C6" s="62"/>
      <c r="D6" s="12" t="s">
        <v>75</v>
      </c>
      <c r="E6" s="64"/>
    </row>
    <row r="7" spans="2:5" ht="16.5" customHeight="1">
      <c r="B7" s="12" t="s">
        <v>76</v>
      </c>
      <c r="C7" s="62"/>
      <c r="D7" s="12" t="s">
        <v>77</v>
      </c>
      <c r="E7" s="64"/>
    </row>
    <row r="8" spans="2:5" ht="16.5" customHeight="1">
      <c r="B8" s="12" t="s">
        <v>78</v>
      </c>
      <c r="C8" s="62"/>
      <c r="D8" s="12" t="s">
        <v>79</v>
      </c>
      <c r="E8" s="64"/>
    </row>
    <row r="9" spans="2:5" ht="16.5" customHeight="1">
      <c r="B9" s="12" t="s">
        <v>80</v>
      </c>
      <c r="C9" s="62"/>
      <c r="D9" s="12" t="s">
        <v>81</v>
      </c>
      <c r="E9" s="64">
        <v>11.55</v>
      </c>
    </row>
    <row r="10" spans="2:5" ht="16.5" customHeight="1">
      <c r="B10" s="12"/>
      <c r="C10" s="62"/>
      <c r="D10" s="12" t="s">
        <v>82</v>
      </c>
      <c r="E10" s="64">
        <v>21.79</v>
      </c>
    </row>
    <row r="11" spans="2:5" ht="16.5" customHeight="1">
      <c r="B11" s="12"/>
      <c r="C11" s="62"/>
      <c r="D11" s="12" t="s">
        <v>83</v>
      </c>
      <c r="E11" s="64">
        <v>161.66</v>
      </c>
    </row>
    <row r="12" spans="2:5" ht="16.5" customHeight="1">
      <c r="B12" s="12"/>
      <c r="C12" s="62"/>
      <c r="D12" s="12" t="s">
        <v>84</v>
      </c>
      <c r="E12" s="64">
        <v>62.58</v>
      </c>
    </row>
    <row r="13" spans="2:5" ht="16.5" customHeight="1">
      <c r="B13" s="12"/>
      <c r="C13" s="62"/>
      <c r="D13" s="12" t="s">
        <v>85</v>
      </c>
      <c r="E13" s="64">
        <v>44.71</v>
      </c>
    </row>
    <row r="14" spans="2:5" ht="16.5" customHeight="1">
      <c r="B14" s="12"/>
      <c r="C14" s="62"/>
      <c r="D14" s="12" t="s">
        <v>86</v>
      </c>
      <c r="E14" s="64"/>
    </row>
    <row r="15" spans="2:5" ht="16.5" customHeight="1">
      <c r="B15" s="12"/>
      <c r="C15" s="62"/>
      <c r="D15" s="12" t="s">
        <v>87</v>
      </c>
      <c r="E15" s="64">
        <v>619.91</v>
      </c>
    </row>
    <row r="16" spans="2:5" ht="16.5" customHeight="1">
      <c r="B16" s="12"/>
      <c r="C16" s="62"/>
      <c r="D16" s="12" t="s">
        <v>88</v>
      </c>
      <c r="E16" s="64"/>
    </row>
    <row r="17" spans="2:5" ht="16.5" customHeight="1">
      <c r="B17" s="12"/>
      <c r="C17" s="62"/>
      <c r="D17" s="12" t="s">
        <v>89</v>
      </c>
      <c r="E17" s="64"/>
    </row>
    <row r="18" spans="2:5" ht="16.5" customHeight="1">
      <c r="B18" s="12"/>
      <c r="C18" s="62"/>
      <c r="D18" s="12" t="s">
        <v>90</v>
      </c>
      <c r="E18" s="64"/>
    </row>
    <row r="19" spans="2:5" ht="16.5" customHeight="1">
      <c r="B19" s="12"/>
      <c r="C19" s="62"/>
      <c r="D19" s="12" t="s">
        <v>91</v>
      </c>
      <c r="E19" s="64"/>
    </row>
    <row r="20" spans="2:5" ht="16.5" customHeight="1">
      <c r="B20" s="12"/>
      <c r="C20" s="62"/>
      <c r="D20" s="12" t="s">
        <v>92</v>
      </c>
      <c r="E20" s="64"/>
    </row>
    <row r="21" spans="2:5" ht="16.5" customHeight="1">
      <c r="B21" s="12"/>
      <c r="C21" s="62"/>
      <c r="D21" s="12" t="s">
        <v>93</v>
      </c>
      <c r="E21" s="64">
        <v>33.26</v>
      </c>
    </row>
    <row r="22" spans="2:5" ht="16.5" customHeight="1">
      <c r="B22" s="12"/>
      <c r="C22" s="62"/>
      <c r="D22" s="12" t="s">
        <v>94</v>
      </c>
      <c r="E22" s="64"/>
    </row>
    <row r="23" spans="2:5" ht="16.5" customHeight="1">
      <c r="B23" s="12"/>
      <c r="C23" s="62"/>
      <c r="D23" s="12" t="s">
        <v>95</v>
      </c>
      <c r="E23" s="64">
        <v>0</v>
      </c>
    </row>
    <row r="24" spans="2:5" ht="16.5" customHeight="1">
      <c r="B24" s="12"/>
      <c r="C24" s="62"/>
      <c r="D24" s="12" t="s">
        <v>96</v>
      </c>
      <c r="E24" s="64">
        <v>0</v>
      </c>
    </row>
    <row r="25" spans="2:5" ht="16.5" customHeight="1">
      <c r="B25" s="15"/>
      <c r="C25" s="63"/>
      <c r="D25" s="12" t="s">
        <v>97</v>
      </c>
      <c r="E25" s="64">
        <v>0</v>
      </c>
    </row>
    <row r="26" spans="2:5" ht="16.5" customHeight="1">
      <c r="B26" s="15" t="s">
        <v>60</v>
      </c>
      <c r="C26" s="63">
        <v>1244.44</v>
      </c>
      <c r="D26" s="15" t="s">
        <v>61</v>
      </c>
      <c r="E26" s="65">
        <v>1244.44</v>
      </c>
    </row>
    <row r="27" spans="2:5" ht="17.25" customHeight="1">
      <c r="E27" s="27"/>
    </row>
  </sheetData>
  <mergeCells count="1">
    <mergeCell ref="B2:E2"/>
  </mergeCells>
  <phoneticPr fontId="1" type="noConversion"/>
  <pageMargins left="0.59055118110236227" right="0.59055118110236227" top="0.19685039370078741" bottom="0.19685039370078741" header="0.19685039370078741" footer="0.19685039370078741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2"/>
  <sheetViews>
    <sheetView showGridLines="0" workbookViewId="0">
      <selection activeCell="J52" sqref="J52"/>
    </sheetView>
  </sheetViews>
  <sheetFormatPr defaultRowHeight="13.5"/>
  <cols>
    <col min="1" max="1" width="11" style="40" customWidth="1"/>
    <col min="2" max="2" width="21.875" style="49" customWidth="1"/>
    <col min="3" max="3" width="8.625" style="32" customWidth="1"/>
    <col min="4" max="4" width="14" style="41" customWidth="1"/>
    <col min="5" max="6" width="10.625" style="32" customWidth="1"/>
    <col min="7" max="9" width="8.625" style="32" customWidth="1"/>
  </cols>
  <sheetData>
    <row r="1" spans="1:12" ht="20.100000000000001" customHeight="1">
      <c r="A1" s="73" t="s">
        <v>98</v>
      </c>
      <c r="B1" s="73"/>
      <c r="C1" s="73"/>
      <c r="D1" s="73"/>
      <c r="E1" s="73"/>
      <c r="F1" s="73"/>
      <c r="G1" s="73"/>
      <c r="H1" s="73"/>
      <c r="I1" s="73"/>
    </row>
    <row r="2" spans="1:12" ht="39.950000000000003" customHeight="1">
      <c r="A2" s="72" t="s">
        <v>196</v>
      </c>
      <c r="B2" s="72"/>
      <c r="C2" s="72"/>
      <c r="D2" s="72"/>
      <c r="E2" s="72"/>
      <c r="F2" s="72"/>
      <c r="G2" s="72"/>
      <c r="H2" s="72"/>
      <c r="I2" s="72"/>
    </row>
    <row r="3" spans="1:12" s="7" customFormat="1" ht="15" customHeight="1">
      <c r="A3" s="73" t="s">
        <v>101</v>
      </c>
      <c r="B3" s="73"/>
      <c r="C3" s="73"/>
      <c r="D3" s="73"/>
      <c r="E3" s="73"/>
      <c r="F3" s="73"/>
      <c r="G3" s="73"/>
      <c r="H3" s="73"/>
      <c r="I3" s="73"/>
    </row>
    <row r="4" spans="1:12" ht="39.950000000000003" customHeight="1">
      <c r="A4" s="89" t="s">
        <v>197</v>
      </c>
      <c r="B4" s="89"/>
      <c r="C4" s="74" t="s">
        <v>69</v>
      </c>
      <c r="D4" s="90" t="s">
        <v>116</v>
      </c>
      <c r="E4" s="88" t="s">
        <v>117</v>
      </c>
      <c r="F4" s="84" t="s">
        <v>99</v>
      </c>
      <c r="G4" s="86" t="s">
        <v>118</v>
      </c>
      <c r="H4" s="88" t="s">
        <v>119</v>
      </c>
      <c r="I4" s="88" t="s">
        <v>120</v>
      </c>
    </row>
    <row r="5" spans="1:12" ht="30" customHeight="1">
      <c r="A5" s="37" t="s">
        <v>121</v>
      </c>
      <c r="B5" s="34" t="s">
        <v>202</v>
      </c>
      <c r="C5" s="74"/>
      <c r="D5" s="91"/>
      <c r="E5" s="74"/>
      <c r="F5" s="85"/>
      <c r="G5" s="87"/>
      <c r="H5" s="74"/>
      <c r="I5" s="74"/>
    </row>
    <row r="6" spans="1:12" ht="20.100000000000001" customHeight="1">
      <c r="A6" s="36">
        <v>201</v>
      </c>
      <c r="B6" s="35" t="s">
        <v>206</v>
      </c>
      <c r="C6" s="67">
        <v>288.98</v>
      </c>
      <c r="D6" s="67">
        <v>288.98</v>
      </c>
      <c r="E6" s="1"/>
      <c r="F6" s="1"/>
      <c r="G6" s="1"/>
      <c r="H6" s="1"/>
      <c r="I6" s="1"/>
    </row>
    <row r="7" spans="1:12" ht="20.100000000000001" customHeight="1">
      <c r="A7" s="36">
        <v>20101</v>
      </c>
      <c r="B7" s="35" t="s">
        <v>207</v>
      </c>
      <c r="C7" s="67">
        <v>18.420000000000002</v>
      </c>
      <c r="D7" s="67">
        <v>18.420000000000002</v>
      </c>
      <c r="E7" s="1"/>
      <c r="F7" s="1"/>
      <c r="G7" s="1"/>
      <c r="H7" s="1"/>
      <c r="I7" s="1"/>
    </row>
    <row r="8" spans="1:12" ht="20.100000000000001" customHeight="1">
      <c r="A8" s="36">
        <v>2010101</v>
      </c>
      <c r="B8" s="35" t="s">
        <v>208</v>
      </c>
      <c r="C8" s="67">
        <v>11.94</v>
      </c>
      <c r="D8" s="67">
        <v>11.94</v>
      </c>
      <c r="E8" s="1"/>
      <c r="F8" s="1"/>
      <c r="G8" s="1"/>
      <c r="H8" s="1"/>
      <c r="I8" s="1"/>
    </row>
    <row r="9" spans="1:12" ht="20.100000000000001" customHeight="1">
      <c r="A9" s="36">
        <v>2010108</v>
      </c>
      <c r="B9" s="35" t="s">
        <v>209</v>
      </c>
      <c r="C9" s="67">
        <v>6.48</v>
      </c>
      <c r="D9" s="67">
        <v>6.48</v>
      </c>
      <c r="E9" s="1"/>
      <c r="F9" s="1"/>
      <c r="G9" s="1"/>
      <c r="H9" s="1"/>
      <c r="I9" s="1"/>
    </row>
    <row r="10" spans="1:12" ht="20.100000000000001" customHeight="1">
      <c r="A10" s="36">
        <v>20103</v>
      </c>
      <c r="B10" s="35" t="s">
        <v>210</v>
      </c>
      <c r="C10" s="67">
        <v>155.01</v>
      </c>
      <c r="D10" s="67">
        <v>155.01</v>
      </c>
      <c r="E10" s="1"/>
      <c r="F10" s="1"/>
      <c r="G10" s="1"/>
      <c r="H10" s="1"/>
      <c r="I10" s="1"/>
    </row>
    <row r="11" spans="1:12" ht="20.100000000000001" customHeight="1">
      <c r="A11" s="36">
        <v>2010301</v>
      </c>
      <c r="B11" s="35" t="s">
        <v>211</v>
      </c>
      <c r="C11" s="67">
        <v>155.01</v>
      </c>
      <c r="D11" s="67">
        <v>155.01</v>
      </c>
      <c r="E11" s="1"/>
      <c r="F11" s="1"/>
      <c r="G11" s="1"/>
      <c r="H11" s="1"/>
      <c r="I11" s="1"/>
    </row>
    <row r="12" spans="1:12" ht="20.100000000000001" customHeight="1">
      <c r="A12" s="36">
        <v>20111</v>
      </c>
      <c r="B12" s="35" t="s">
        <v>212</v>
      </c>
      <c r="C12" s="67">
        <v>33.78</v>
      </c>
      <c r="D12" s="67">
        <v>33.78</v>
      </c>
      <c r="E12" s="1"/>
      <c r="F12" s="1"/>
      <c r="G12" s="1"/>
      <c r="H12" s="1"/>
      <c r="I12" s="1"/>
      <c r="L12" s="56"/>
    </row>
    <row r="13" spans="1:12" ht="20.100000000000001" customHeight="1">
      <c r="A13" s="36">
        <v>2011101</v>
      </c>
      <c r="B13" s="35" t="s">
        <v>211</v>
      </c>
      <c r="C13" s="67">
        <v>33.78</v>
      </c>
      <c r="D13" s="67">
        <v>33.78</v>
      </c>
      <c r="E13" s="1"/>
      <c r="F13" s="1"/>
      <c r="G13" s="1"/>
      <c r="H13" s="1"/>
      <c r="I13" s="1"/>
    </row>
    <row r="14" spans="1:12" ht="20.100000000000001" customHeight="1">
      <c r="A14" s="36">
        <v>20129</v>
      </c>
      <c r="B14" s="35" t="s">
        <v>213</v>
      </c>
      <c r="C14" s="67">
        <v>10.77</v>
      </c>
      <c r="D14" s="67">
        <v>10.77</v>
      </c>
      <c r="E14" s="1"/>
      <c r="F14" s="1"/>
      <c r="G14" s="1"/>
      <c r="H14" s="1"/>
      <c r="I14" s="1"/>
    </row>
    <row r="15" spans="1:12" ht="20.100000000000001" customHeight="1">
      <c r="A15" s="36">
        <v>2012901</v>
      </c>
      <c r="B15" s="35" t="s">
        <v>211</v>
      </c>
      <c r="C15" s="67">
        <v>10.77</v>
      </c>
      <c r="D15" s="67">
        <v>10.77</v>
      </c>
      <c r="E15" s="1"/>
      <c r="F15" s="1"/>
      <c r="G15" s="1"/>
      <c r="H15" s="1"/>
      <c r="I15" s="1"/>
    </row>
    <row r="16" spans="1:12" ht="20.100000000000001" customHeight="1">
      <c r="A16" s="36">
        <v>20131</v>
      </c>
      <c r="B16" s="35" t="s">
        <v>214</v>
      </c>
      <c r="C16" s="67">
        <v>71</v>
      </c>
      <c r="D16" s="67">
        <v>71</v>
      </c>
      <c r="E16" s="1"/>
      <c r="F16" s="1"/>
      <c r="G16" s="1"/>
      <c r="H16" s="1"/>
      <c r="I16" s="1"/>
    </row>
    <row r="17" spans="1:9" ht="20.100000000000001" customHeight="1">
      <c r="A17" s="36">
        <v>2013101</v>
      </c>
      <c r="B17" s="35" t="s">
        <v>211</v>
      </c>
      <c r="C17" s="67">
        <v>71</v>
      </c>
      <c r="D17" s="67">
        <v>71</v>
      </c>
      <c r="E17" s="1"/>
      <c r="F17" s="1"/>
      <c r="G17" s="1"/>
      <c r="H17" s="1"/>
      <c r="I17" s="1"/>
    </row>
    <row r="18" spans="1:9" ht="20.100000000000001" customHeight="1">
      <c r="A18" s="33" t="s">
        <v>122</v>
      </c>
      <c r="B18" s="45" t="s">
        <v>155</v>
      </c>
      <c r="C18" s="67">
        <v>11.55</v>
      </c>
      <c r="D18" s="67">
        <v>11.55</v>
      </c>
      <c r="E18" s="1"/>
      <c r="F18" s="1"/>
      <c r="G18" s="1"/>
      <c r="H18" s="1"/>
      <c r="I18" s="1"/>
    </row>
    <row r="19" spans="1:9" ht="20.100000000000001" customHeight="1">
      <c r="A19" s="33" t="s">
        <v>123</v>
      </c>
      <c r="B19" s="45" t="s">
        <v>156</v>
      </c>
      <c r="C19" s="67">
        <v>11.55</v>
      </c>
      <c r="D19" s="67">
        <v>11.55</v>
      </c>
      <c r="E19" s="1"/>
      <c r="F19" s="1"/>
      <c r="G19" s="1"/>
      <c r="H19" s="1"/>
      <c r="I19" s="1"/>
    </row>
    <row r="20" spans="1:9" ht="20.100000000000001" customHeight="1">
      <c r="A20" s="33" t="s">
        <v>124</v>
      </c>
      <c r="B20" s="45" t="s">
        <v>157</v>
      </c>
      <c r="C20" s="67">
        <v>11.55</v>
      </c>
      <c r="D20" s="67">
        <v>11.55</v>
      </c>
      <c r="E20" s="1"/>
      <c r="F20" s="1"/>
      <c r="G20" s="1"/>
      <c r="H20" s="1"/>
      <c r="I20" s="1"/>
    </row>
    <row r="21" spans="1:9" ht="20.100000000000001" customHeight="1">
      <c r="A21" s="33" t="s">
        <v>125</v>
      </c>
      <c r="B21" s="45" t="s">
        <v>158</v>
      </c>
      <c r="C21" s="67">
        <v>21.79</v>
      </c>
      <c r="D21" s="67">
        <v>21.79</v>
      </c>
      <c r="E21" s="1"/>
      <c r="F21" s="1"/>
      <c r="G21" s="1"/>
      <c r="H21" s="1"/>
      <c r="I21" s="1"/>
    </row>
    <row r="22" spans="1:9" ht="20.100000000000001" customHeight="1">
      <c r="A22" s="33" t="s">
        <v>126</v>
      </c>
      <c r="B22" s="45" t="s">
        <v>159</v>
      </c>
      <c r="C22" s="67">
        <v>21.79</v>
      </c>
      <c r="D22" s="67">
        <v>21.79</v>
      </c>
      <c r="E22" s="1"/>
      <c r="F22" s="1"/>
      <c r="G22" s="1"/>
      <c r="H22" s="1"/>
      <c r="I22" s="1"/>
    </row>
    <row r="23" spans="1:9" ht="20.100000000000001" customHeight="1">
      <c r="A23" s="33" t="s">
        <v>127</v>
      </c>
      <c r="B23" s="45" t="s">
        <v>160</v>
      </c>
      <c r="C23" s="67">
        <v>18.02</v>
      </c>
      <c r="D23" s="67">
        <v>18.02</v>
      </c>
      <c r="E23" s="1"/>
      <c r="F23" s="1" t="s">
        <v>115</v>
      </c>
      <c r="G23" s="1"/>
      <c r="H23" s="1"/>
      <c r="I23" s="1"/>
    </row>
    <row r="24" spans="1:9" ht="20.100000000000001" customHeight="1">
      <c r="A24" s="33" t="s">
        <v>128</v>
      </c>
      <c r="B24" s="45" t="s">
        <v>161</v>
      </c>
      <c r="C24" s="67">
        <v>3.77</v>
      </c>
      <c r="D24" s="67">
        <v>3.77</v>
      </c>
      <c r="E24" s="1"/>
      <c r="F24" s="1"/>
      <c r="G24" s="1"/>
      <c r="H24" s="1"/>
      <c r="I24" s="1"/>
    </row>
    <row r="25" spans="1:9" ht="20.100000000000001" customHeight="1">
      <c r="A25" s="33" t="s">
        <v>129</v>
      </c>
      <c r="B25" s="45" t="s">
        <v>162</v>
      </c>
      <c r="C25" s="67">
        <v>161.66</v>
      </c>
      <c r="D25" s="67">
        <v>161.66</v>
      </c>
      <c r="E25" s="1"/>
      <c r="F25" s="1"/>
      <c r="G25" s="1"/>
      <c r="H25" s="1"/>
      <c r="I25" s="1"/>
    </row>
    <row r="26" spans="1:9" ht="20.100000000000001" customHeight="1">
      <c r="A26" s="33" t="s">
        <v>130</v>
      </c>
      <c r="B26" s="45" t="s">
        <v>163</v>
      </c>
      <c r="C26" s="67">
        <v>27.87</v>
      </c>
      <c r="D26" s="67">
        <v>27.87</v>
      </c>
      <c r="E26" s="1"/>
      <c r="F26" s="1"/>
      <c r="G26" s="1"/>
      <c r="H26" s="1"/>
      <c r="I26" s="1"/>
    </row>
    <row r="27" spans="1:9" ht="20.100000000000001" customHeight="1">
      <c r="A27" s="33" t="s">
        <v>131</v>
      </c>
      <c r="B27" s="45" t="s">
        <v>164</v>
      </c>
      <c r="C27" s="67">
        <v>27.87</v>
      </c>
      <c r="D27" s="67">
        <v>27.87</v>
      </c>
      <c r="E27" s="1"/>
      <c r="F27" s="1"/>
      <c r="G27" s="1"/>
      <c r="H27" s="1"/>
      <c r="I27" s="1"/>
    </row>
    <row r="28" spans="1:9" ht="20.100000000000001" customHeight="1">
      <c r="A28" s="33" t="s">
        <v>132</v>
      </c>
      <c r="B28" s="45" t="s">
        <v>165</v>
      </c>
      <c r="C28" s="67">
        <v>67.03</v>
      </c>
      <c r="D28" s="67">
        <v>67.03</v>
      </c>
      <c r="E28" s="1"/>
      <c r="F28" s="1"/>
      <c r="G28" s="1"/>
      <c r="H28" s="1"/>
      <c r="I28" s="1"/>
    </row>
    <row r="29" spans="1:9" ht="20.100000000000001" customHeight="1">
      <c r="A29" s="33" t="s">
        <v>133</v>
      </c>
      <c r="B29" s="45" t="s">
        <v>166</v>
      </c>
      <c r="C29" s="67">
        <v>20.55</v>
      </c>
      <c r="D29" s="67">
        <v>20.55</v>
      </c>
      <c r="E29" s="1"/>
      <c r="F29" s="1"/>
      <c r="G29" s="1"/>
      <c r="H29" s="1"/>
      <c r="I29" s="1"/>
    </row>
    <row r="30" spans="1:9" ht="20.100000000000001" customHeight="1">
      <c r="A30" s="33" t="s">
        <v>134</v>
      </c>
      <c r="B30" s="45" t="s">
        <v>167</v>
      </c>
      <c r="C30" s="67">
        <v>46.48</v>
      </c>
      <c r="D30" s="67">
        <v>46.48</v>
      </c>
      <c r="E30" s="1"/>
      <c r="F30" s="1"/>
      <c r="G30" s="1"/>
      <c r="H30" s="1"/>
      <c r="I30" s="1"/>
    </row>
    <row r="31" spans="1:9" ht="20.100000000000001" customHeight="1">
      <c r="A31" s="33">
        <v>2080505</v>
      </c>
      <c r="B31" s="55" t="s">
        <v>229</v>
      </c>
      <c r="C31" s="67">
        <v>66.760000000000005</v>
      </c>
      <c r="D31" s="67">
        <v>66.760000000000005</v>
      </c>
      <c r="E31" s="1"/>
      <c r="F31" s="1"/>
      <c r="G31" s="1"/>
      <c r="H31" s="1"/>
      <c r="I31" s="1"/>
    </row>
    <row r="32" spans="1:9" ht="20.100000000000001" customHeight="1">
      <c r="A32" s="33" t="s">
        <v>135</v>
      </c>
      <c r="B32" s="45" t="s">
        <v>168</v>
      </c>
      <c r="C32" s="67">
        <v>62.58</v>
      </c>
      <c r="D32" s="67">
        <v>62.58</v>
      </c>
      <c r="E32" s="1"/>
      <c r="F32" s="1"/>
      <c r="G32" s="1"/>
      <c r="H32" s="1"/>
      <c r="I32" s="1"/>
    </row>
    <row r="33" spans="1:9" ht="20.100000000000001" customHeight="1">
      <c r="A33" s="33" t="s">
        <v>136</v>
      </c>
      <c r="B33" s="45" t="s">
        <v>169</v>
      </c>
      <c r="C33" s="67">
        <v>62.58</v>
      </c>
      <c r="D33" s="67">
        <v>62.58</v>
      </c>
      <c r="E33" s="1"/>
      <c r="F33" s="1"/>
      <c r="G33" s="1"/>
      <c r="H33" s="1"/>
      <c r="I33" s="1"/>
    </row>
    <row r="34" spans="1:9" ht="20.100000000000001" customHeight="1">
      <c r="A34" s="33" t="s">
        <v>137</v>
      </c>
      <c r="B34" s="45" t="s">
        <v>170</v>
      </c>
      <c r="C34" s="67">
        <v>31.71</v>
      </c>
      <c r="D34" s="67">
        <v>31.71</v>
      </c>
      <c r="E34" s="1"/>
      <c r="F34" s="1"/>
      <c r="G34" s="1"/>
      <c r="H34" s="1"/>
      <c r="I34" s="1"/>
    </row>
    <row r="35" spans="1:9" ht="20.100000000000001" customHeight="1">
      <c r="A35" s="33" t="s">
        <v>138</v>
      </c>
      <c r="B35" s="45" t="s">
        <v>171</v>
      </c>
      <c r="C35" s="67">
        <v>30.87</v>
      </c>
      <c r="D35" s="67">
        <v>30.87</v>
      </c>
      <c r="E35" s="1"/>
      <c r="F35" s="1"/>
      <c r="G35" s="1"/>
      <c r="H35" s="1"/>
      <c r="I35" s="1"/>
    </row>
    <row r="36" spans="1:9" ht="20.100000000000001" customHeight="1">
      <c r="A36" s="33" t="s">
        <v>139</v>
      </c>
      <c r="B36" s="45" t="s">
        <v>172</v>
      </c>
      <c r="C36" s="67">
        <v>44.71</v>
      </c>
      <c r="D36" s="67">
        <v>44.71</v>
      </c>
      <c r="E36" s="1"/>
      <c r="F36" s="1"/>
      <c r="G36" s="1"/>
      <c r="H36" s="1"/>
      <c r="I36" s="1"/>
    </row>
    <row r="37" spans="1:9" ht="20.100000000000001" customHeight="1">
      <c r="A37" s="33" t="s">
        <v>140</v>
      </c>
      <c r="B37" s="45" t="s">
        <v>173</v>
      </c>
      <c r="C37" s="67">
        <v>44.71</v>
      </c>
      <c r="D37" s="67">
        <v>44.71</v>
      </c>
      <c r="E37" s="1"/>
      <c r="F37" s="1"/>
      <c r="G37" s="1"/>
      <c r="H37" s="1"/>
      <c r="I37" s="1"/>
    </row>
    <row r="38" spans="1:9" ht="20.100000000000001" customHeight="1">
      <c r="A38" s="33" t="s">
        <v>141</v>
      </c>
      <c r="B38" s="45" t="s">
        <v>174</v>
      </c>
      <c r="C38" s="67">
        <v>44.71</v>
      </c>
      <c r="D38" s="67">
        <v>44.71</v>
      </c>
      <c r="E38" s="1"/>
      <c r="F38" s="1"/>
      <c r="G38" s="1"/>
      <c r="H38" s="1"/>
      <c r="I38" s="1"/>
    </row>
    <row r="39" spans="1:9" ht="20.100000000000001" customHeight="1">
      <c r="A39" s="33" t="s">
        <v>142</v>
      </c>
      <c r="B39" s="45" t="s">
        <v>175</v>
      </c>
      <c r="C39" s="67">
        <v>619.91</v>
      </c>
      <c r="D39" s="67">
        <v>619.91</v>
      </c>
      <c r="E39" s="1"/>
      <c r="F39" s="1"/>
      <c r="G39" s="1"/>
      <c r="H39" s="1"/>
      <c r="I39" s="1"/>
    </row>
    <row r="40" spans="1:9" ht="20.100000000000001" customHeight="1">
      <c r="A40" s="33" t="s">
        <v>143</v>
      </c>
      <c r="B40" s="45" t="s">
        <v>176</v>
      </c>
      <c r="C40" s="67">
        <v>275.52999999999997</v>
      </c>
      <c r="D40" s="67">
        <v>275.52999999999997</v>
      </c>
      <c r="E40" s="38"/>
      <c r="F40" s="1"/>
      <c r="G40" s="1"/>
      <c r="H40" s="1"/>
      <c r="I40" s="1"/>
    </row>
    <row r="41" spans="1:9" ht="20.100000000000001" customHeight="1">
      <c r="A41" s="33" t="s">
        <v>144</v>
      </c>
      <c r="B41" s="45" t="s">
        <v>177</v>
      </c>
      <c r="C41" s="67">
        <v>275.52999999999997</v>
      </c>
      <c r="D41" s="67">
        <v>275.52999999999997</v>
      </c>
      <c r="E41" s="1"/>
      <c r="F41" s="1" t="s">
        <v>115</v>
      </c>
      <c r="G41" s="1"/>
      <c r="H41" s="1"/>
      <c r="I41" s="1"/>
    </row>
    <row r="42" spans="1:9" ht="20.100000000000001" customHeight="1">
      <c r="A42" s="33" t="s">
        <v>145</v>
      </c>
      <c r="B42" s="45" t="s">
        <v>178</v>
      </c>
      <c r="C42" s="67">
        <v>66.989999999999995</v>
      </c>
      <c r="D42" s="67">
        <v>66.989999999999995</v>
      </c>
      <c r="E42" s="1"/>
      <c r="F42" s="1"/>
      <c r="G42" s="1"/>
      <c r="H42" s="1"/>
      <c r="I42" s="1"/>
    </row>
    <row r="43" spans="1:9" ht="20.100000000000001" customHeight="1">
      <c r="A43" s="33" t="s">
        <v>146</v>
      </c>
      <c r="B43" s="45" t="s">
        <v>179</v>
      </c>
      <c r="C43" s="67">
        <v>66.989999999999995</v>
      </c>
      <c r="D43" s="67">
        <v>66.989999999999995</v>
      </c>
      <c r="E43" s="1"/>
      <c r="F43" s="1"/>
      <c r="G43" s="1"/>
      <c r="H43" s="1"/>
      <c r="I43" s="1"/>
    </row>
    <row r="44" spans="1:9" ht="20.100000000000001" customHeight="1">
      <c r="A44" s="33" t="s">
        <v>147</v>
      </c>
      <c r="B44" s="45" t="s">
        <v>180</v>
      </c>
      <c r="C44" s="67">
        <v>74.28</v>
      </c>
      <c r="D44" s="67">
        <v>74.28</v>
      </c>
      <c r="E44" s="1"/>
      <c r="F44" s="1"/>
      <c r="G44" s="1"/>
      <c r="H44" s="1"/>
      <c r="I44" s="1"/>
    </row>
    <row r="45" spans="1:9" ht="20.100000000000001" customHeight="1">
      <c r="A45" s="33" t="s">
        <v>148</v>
      </c>
      <c r="B45" s="45" t="s">
        <v>181</v>
      </c>
      <c r="C45" s="67">
        <v>74.28</v>
      </c>
      <c r="D45" s="67">
        <v>74.28</v>
      </c>
      <c r="E45" s="1"/>
      <c r="F45" s="1"/>
      <c r="G45" s="1"/>
      <c r="H45" s="1"/>
      <c r="I45" s="1"/>
    </row>
    <row r="46" spans="1:9" ht="20.100000000000001" customHeight="1">
      <c r="A46" s="33" t="s">
        <v>149</v>
      </c>
      <c r="B46" s="45" t="s">
        <v>182</v>
      </c>
      <c r="C46" s="67">
        <v>203.11</v>
      </c>
      <c r="D46" s="67">
        <v>203.11</v>
      </c>
      <c r="E46" s="1"/>
      <c r="F46" s="1"/>
      <c r="G46" s="1"/>
      <c r="H46" s="1"/>
      <c r="I46" s="1"/>
    </row>
    <row r="47" spans="1:9" ht="20.100000000000001" customHeight="1">
      <c r="A47" s="33" t="s">
        <v>150</v>
      </c>
      <c r="B47" s="45" t="s">
        <v>183</v>
      </c>
      <c r="C47" s="67">
        <v>203.11</v>
      </c>
      <c r="D47" s="67">
        <v>203.11</v>
      </c>
      <c r="E47" s="1"/>
      <c r="F47" s="1"/>
      <c r="G47" s="1"/>
      <c r="H47" s="1"/>
      <c r="I47" s="1"/>
    </row>
    <row r="48" spans="1:9" ht="20.100000000000001" customHeight="1">
      <c r="A48" s="33" t="s">
        <v>151</v>
      </c>
      <c r="B48" s="45" t="s">
        <v>184</v>
      </c>
      <c r="C48" s="67">
        <v>33.26</v>
      </c>
      <c r="D48" s="67">
        <v>33.26</v>
      </c>
      <c r="E48" s="1"/>
      <c r="F48" s="1"/>
      <c r="G48" s="1"/>
      <c r="H48" s="1"/>
      <c r="I48" s="1"/>
    </row>
    <row r="49" spans="1:9" ht="20.100000000000001" customHeight="1">
      <c r="A49" s="33" t="s">
        <v>152</v>
      </c>
      <c r="B49" s="45" t="s">
        <v>185</v>
      </c>
      <c r="C49" s="67">
        <v>33.26</v>
      </c>
      <c r="D49" s="67">
        <v>33.26</v>
      </c>
      <c r="E49" s="1"/>
      <c r="F49" s="1"/>
      <c r="G49" s="1"/>
      <c r="H49" s="1"/>
      <c r="I49" s="1"/>
    </row>
    <row r="50" spans="1:9" ht="20.100000000000001" customHeight="1">
      <c r="A50" s="33" t="s">
        <v>153</v>
      </c>
      <c r="B50" s="45" t="s">
        <v>166</v>
      </c>
      <c r="C50" s="67">
        <v>24.59</v>
      </c>
      <c r="D50" s="67">
        <v>24.59</v>
      </c>
      <c r="E50" s="1"/>
      <c r="F50" s="1"/>
      <c r="G50" s="1"/>
      <c r="H50" s="1"/>
      <c r="I50" s="1"/>
    </row>
    <row r="51" spans="1:9" ht="20.100000000000001" customHeight="1">
      <c r="A51" s="33" t="s">
        <v>154</v>
      </c>
      <c r="B51" s="45" t="s">
        <v>177</v>
      </c>
      <c r="C51" s="67">
        <v>8.67</v>
      </c>
      <c r="D51" s="67">
        <v>8.67</v>
      </c>
      <c r="E51" s="1"/>
      <c r="F51" s="1"/>
      <c r="G51" s="1"/>
      <c r="H51" s="1"/>
      <c r="I51" s="1"/>
    </row>
    <row r="52" spans="1:9" ht="20.100000000000001" customHeight="1">
      <c r="A52" s="36"/>
      <c r="B52" s="48" t="s">
        <v>215</v>
      </c>
      <c r="C52" s="57">
        <v>1244.44</v>
      </c>
      <c r="D52" s="57">
        <v>1244.44</v>
      </c>
      <c r="E52" s="4"/>
      <c r="F52" s="39"/>
      <c r="G52" s="39"/>
      <c r="H52" s="39"/>
      <c r="I52" s="39"/>
    </row>
  </sheetData>
  <mergeCells count="11">
    <mergeCell ref="F4:F5"/>
    <mergeCell ref="G4:G5"/>
    <mergeCell ref="A2:I2"/>
    <mergeCell ref="A1:I1"/>
    <mergeCell ref="H4:H5"/>
    <mergeCell ref="I4:I5"/>
    <mergeCell ref="A3:I3"/>
    <mergeCell ref="A4:B4"/>
    <mergeCell ref="C4:C5"/>
    <mergeCell ref="D4:D5"/>
    <mergeCell ref="E4:E5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54"/>
  <sheetViews>
    <sheetView showGridLines="0" workbookViewId="0">
      <selection activeCell="I24" sqref="I24"/>
    </sheetView>
  </sheetViews>
  <sheetFormatPr defaultRowHeight="13.5"/>
  <cols>
    <col min="1" max="1" width="10.875" style="53" customWidth="1"/>
    <col min="2" max="2" width="23.875" style="47" customWidth="1"/>
    <col min="3" max="3" width="18.625" style="42" customWidth="1"/>
    <col min="4" max="5" width="18.625" style="43" customWidth="1"/>
  </cols>
  <sheetData>
    <row r="1" spans="1:5" ht="20.100000000000001" customHeight="1">
      <c r="A1" s="73" t="s">
        <v>198</v>
      </c>
      <c r="B1" s="73"/>
      <c r="C1" s="73"/>
      <c r="D1" s="73"/>
      <c r="E1" s="73"/>
    </row>
    <row r="2" spans="1:5" ht="39.950000000000003" customHeight="1">
      <c r="A2" s="72" t="s">
        <v>199</v>
      </c>
      <c r="B2" s="72"/>
      <c r="C2" s="72"/>
      <c r="D2" s="72"/>
      <c r="E2" s="72"/>
    </row>
    <row r="3" spans="1:5" s="8" customFormat="1" ht="15" customHeight="1">
      <c r="A3" s="73" t="s">
        <v>200</v>
      </c>
      <c r="B3" s="73"/>
      <c r="C3" s="73"/>
      <c r="D3" s="73"/>
      <c r="E3" s="73"/>
    </row>
    <row r="4" spans="1:5" ht="30" customHeight="1">
      <c r="A4" s="50" t="s">
        <v>201</v>
      </c>
      <c r="B4" s="44" t="s">
        <v>216</v>
      </c>
      <c r="C4" s="6" t="s">
        <v>203</v>
      </c>
      <c r="D4" s="6" t="s">
        <v>204</v>
      </c>
      <c r="E4" s="6" t="s">
        <v>205</v>
      </c>
    </row>
    <row r="5" spans="1:5" ht="20.100000000000001" customHeight="1">
      <c r="A5" s="51">
        <v>201</v>
      </c>
      <c r="B5" s="35" t="s">
        <v>217</v>
      </c>
      <c r="C5" s="58">
        <f t="shared" ref="C5:C11" si="0">D5+E5</f>
        <v>288.98</v>
      </c>
      <c r="D5" s="58">
        <v>282.5</v>
      </c>
      <c r="E5" s="59">
        <v>6.48</v>
      </c>
    </row>
    <row r="6" spans="1:5" ht="20.100000000000001" customHeight="1">
      <c r="A6" s="51">
        <v>20101</v>
      </c>
      <c r="B6" s="35" t="s">
        <v>218</v>
      </c>
      <c r="C6" s="58">
        <f t="shared" si="0"/>
        <v>18.420000000000002</v>
      </c>
      <c r="D6" s="58">
        <v>11.94</v>
      </c>
      <c r="E6" s="59">
        <v>6.48</v>
      </c>
    </row>
    <row r="7" spans="1:5" ht="19.5" customHeight="1">
      <c r="A7" s="51">
        <v>2010101</v>
      </c>
      <c r="B7" s="35" t="s">
        <v>219</v>
      </c>
      <c r="C7" s="58">
        <f t="shared" si="0"/>
        <v>11.94</v>
      </c>
      <c r="D7" s="60">
        <v>11.94</v>
      </c>
      <c r="E7" s="59"/>
    </row>
    <row r="8" spans="1:5" ht="19.5" customHeight="1">
      <c r="A8" s="51">
        <v>2010108</v>
      </c>
      <c r="B8" s="35" t="s">
        <v>220</v>
      </c>
      <c r="C8" s="58">
        <f t="shared" si="0"/>
        <v>6.48</v>
      </c>
      <c r="D8" s="58"/>
      <c r="E8" s="60">
        <v>6.48</v>
      </c>
    </row>
    <row r="9" spans="1:5" ht="19.5" customHeight="1">
      <c r="A9" s="51">
        <v>20103</v>
      </c>
      <c r="B9" s="35" t="s">
        <v>221</v>
      </c>
      <c r="C9" s="58">
        <f t="shared" si="0"/>
        <v>155.01</v>
      </c>
      <c r="D9" s="58">
        <v>155.01</v>
      </c>
      <c r="E9" s="59"/>
    </row>
    <row r="10" spans="1:5" ht="19.5" customHeight="1">
      <c r="A10" s="51">
        <v>2010301</v>
      </c>
      <c r="B10" s="35" t="s">
        <v>222</v>
      </c>
      <c r="C10" s="58">
        <f t="shared" si="0"/>
        <v>155.01</v>
      </c>
      <c r="D10" s="60">
        <v>155.01</v>
      </c>
      <c r="E10" s="59"/>
    </row>
    <row r="11" spans="1:5" ht="19.5" customHeight="1">
      <c r="A11" s="51">
        <v>20111</v>
      </c>
      <c r="B11" s="35" t="s">
        <v>223</v>
      </c>
      <c r="C11" s="58">
        <f t="shared" si="0"/>
        <v>33.78</v>
      </c>
      <c r="D11" s="60">
        <v>33.78</v>
      </c>
      <c r="E11" s="59"/>
    </row>
    <row r="12" spans="1:5" ht="19.5" customHeight="1">
      <c r="A12" s="51">
        <v>2011101</v>
      </c>
      <c r="B12" s="35" t="s">
        <v>222</v>
      </c>
      <c r="C12" s="58">
        <f t="shared" ref="C12:C19" si="1">D12</f>
        <v>33.78</v>
      </c>
      <c r="D12" s="60">
        <v>33.78</v>
      </c>
      <c r="E12" s="59"/>
    </row>
    <row r="13" spans="1:5" ht="19.5" customHeight="1">
      <c r="A13" s="51">
        <v>20129</v>
      </c>
      <c r="B13" s="35" t="s">
        <v>224</v>
      </c>
      <c r="C13" s="58">
        <f t="shared" si="1"/>
        <v>10.77</v>
      </c>
      <c r="D13" s="60">
        <v>10.77</v>
      </c>
      <c r="E13" s="59"/>
    </row>
    <row r="14" spans="1:5" ht="19.5" customHeight="1">
      <c r="A14" s="51">
        <v>2012901</v>
      </c>
      <c r="B14" s="35" t="s">
        <v>222</v>
      </c>
      <c r="C14" s="58">
        <f t="shared" si="1"/>
        <v>10.77</v>
      </c>
      <c r="D14" s="60">
        <v>10.77</v>
      </c>
      <c r="E14" s="59"/>
    </row>
    <row r="15" spans="1:5" ht="19.5" customHeight="1">
      <c r="A15" s="51">
        <v>20131</v>
      </c>
      <c r="B15" s="35" t="s">
        <v>225</v>
      </c>
      <c r="C15" s="58">
        <f t="shared" si="1"/>
        <v>71</v>
      </c>
      <c r="D15" s="60">
        <v>71</v>
      </c>
      <c r="E15" s="59"/>
    </row>
    <row r="16" spans="1:5" ht="19.5" customHeight="1">
      <c r="A16" s="51">
        <v>2013101</v>
      </c>
      <c r="B16" s="35" t="s">
        <v>222</v>
      </c>
      <c r="C16" s="58">
        <f t="shared" si="1"/>
        <v>71</v>
      </c>
      <c r="D16" s="60">
        <v>71</v>
      </c>
      <c r="E16" s="59"/>
    </row>
    <row r="17" spans="1:5" ht="19.5" customHeight="1">
      <c r="A17" s="52" t="s">
        <v>122</v>
      </c>
      <c r="B17" s="45" t="s">
        <v>155</v>
      </c>
      <c r="C17" s="58">
        <f t="shared" si="1"/>
        <v>11.55</v>
      </c>
      <c r="D17" s="60">
        <v>11.55</v>
      </c>
      <c r="E17" s="59"/>
    </row>
    <row r="18" spans="1:5" ht="20.100000000000001" customHeight="1">
      <c r="A18" s="52" t="s">
        <v>123</v>
      </c>
      <c r="B18" s="45" t="s">
        <v>156</v>
      </c>
      <c r="C18" s="58">
        <f t="shared" si="1"/>
        <v>11.55</v>
      </c>
      <c r="D18" s="60">
        <v>11.55</v>
      </c>
      <c r="E18" s="59"/>
    </row>
    <row r="19" spans="1:5" ht="20.100000000000001" customHeight="1">
      <c r="A19" s="52" t="s">
        <v>124</v>
      </c>
      <c r="B19" s="45" t="s">
        <v>157</v>
      </c>
      <c r="C19" s="58">
        <f t="shared" si="1"/>
        <v>11.55</v>
      </c>
      <c r="D19" s="60">
        <v>11.55</v>
      </c>
      <c r="E19" s="59"/>
    </row>
    <row r="20" spans="1:5" ht="20.100000000000001" customHeight="1">
      <c r="A20" s="52" t="s">
        <v>125</v>
      </c>
      <c r="B20" s="45" t="s">
        <v>158</v>
      </c>
      <c r="C20" s="58">
        <f>D20+E20</f>
        <v>21.79</v>
      </c>
      <c r="D20" s="60">
        <v>18.02</v>
      </c>
      <c r="E20" s="60">
        <v>3.77</v>
      </c>
    </row>
    <row r="21" spans="1:5" ht="20.100000000000001" customHeight="1">
      <c r="A21" s="52" t="s">
        <v>126</v>
      </c>
      <c r="B21" s="45" t="s">
        <v>159</v>
      </c>
      <c r="C21" s="58">
        <f>D21+E21</f>
        <v>21.79</v>
      </c>
      <c r="D21" s="60">
        <v>18.02</v>
      </c>
      <c r="E21" s="60">
        <v>3.77</v>
      </c>
    </row>
    <row r="22" spans="1:5" ht="20.100000000000001" customHeight="1">
      <c r="A22" s="52" t="s">
        <v>127</v>
      </c>
      <c r="B22" s="45" t="s">
        <v>160</v>
      </c>
      <c r="C22" s="58">
        <f>D22</f>
        <v>18.02</v>
      </c>
      <c r="D22" s="60">
        <v>18.02</v>
      </c>
      <c r="E22" s="59"/>
    </row>
    <row r="23" spans="1:5" ht="20.100000000000001" customHeight="1">
      <c r="A23" s="52" t="s">
        <v>128</v>
      </c>
      <c r="B23" s="45" t="s">
        <v>161</v>
      </c>
      <c r="C23" s="58">
        <f>E23</f>
        <v>3.77</v>
      </c>
      <c r="D23" s="58"/>
      <c r="E23" s="60">
        <v>3.77</v>
      </c>
    </row>
    <row r="24" spans="1:5" ht="20.100000000000001" customHeight="1">
      <c r="A24" s="52" t="s">
        <v>129</v>
      </c>
      <c r="B24" s="45" t="s">
        <v>162</v>
      </c>
      <c r="C24" s="58">
        <f t="shared" ref="C24:C50" si="2">D24</f>
        <v>161.66</v>
      </c>
      <c r="D24" s="60">
        <v>161.66</v>
      </c>
      <c r="E24" s="59"/>
    </row>
    <row r="25" spans="1:5" ht="20.100000000000001" customHeight="1">
      <c r="A25" s="52" t="s">
        <v>130</v>
      </c>
      <c r="B25" s="45" t="s">
        <v>163</v>
      </c>
      <c r="C25" s="58">
        <f t="shared" si="2"/>
        <v>27.87</v>
      </c>
      <c r="D25" s="60">
        <v>27.87</v>
      </c>
      <c r="E25" s="59"/>
    </row>
    <row r="26" spans="1:5" ht="20.100000000000001" customHeight="1">
      <c r="A26" s="52" t="s">
        <v>131</v>
      </c>
      <c r="B26" s="45" t="s">
        <v>164</v>
      </c>
      <c r="C26" s="58">
        <f t="shared" si="2"/>
        <v>27.87</v>
      </c>
      <c r="D26" s="60">
        <v>27.87</v>
      </c>
      <c r="E26" s="59"/>
    </row>
    <row r="27" spans="1:5" ht="20.100000000000001" customHeight="1">
      <c r="A27" s="52" t="s">
        <v>132</v>
      </c>
      <c r="B27" s="45" t="s">
        <v>165</v>
      </c>
      <c r="C27" s="58">
        <f t="shared" si="2"/>
        <v>67.03</v>
      </c>
      <c r="D27" s="58">
        <v>67.03</v>
      </c>
      <c r="E27" s="59"/>
    </row>
    <row r="28" spans="1:5" ht="20.100000000000001" customHeight="1">
      <c r="A28" s="52" t="s">
        <v>133</v>
      </c>
      <c r="B28" s="45" t="s">
        <v>166</v>
      </c>
      <c r="C28" s="58">
        <f t="shared" si="2"/>
        <v>20.55</v>
      </c>
      <c r="D28" s="60">
        <v>20.55</v>
      </c>
      <c r="E28" s="59"/>
    </row>
    <row r="29" spans="1:5" ht="20.100000000000001" customHeight="1">
      <c r="A29" s="52" t="s">
        <v>134</v>
      </c>
      <c r="B29" s="45" t="s">
        <v>167</v>
      </c>
      <c r="C29" s="58">
        <f t="shared" si="2"/>
        <v>46.48</v>
      </c>
      <c r="D29" s="60">
        <v>46.48</v>
      </c>
      <c r="E29" s="59"/>
    </row>
    <row r="30" spans="1:5" ht="20.100000000000001" customHeight="1">
      <c r="A30" s="33">
        <v>2080505</v>
      </c>
      <c r="B30" s="55" t="s">
        <v>229</v>
      </c>
      <c r="C30" s="58">
        <f t="shared" si="2"/>
        <v>66.760000000000005</v>
      </c>
      <c r="D30" s="60">
        <v>66.760000000000005</v>
      </c>
      <c r="E30" s="59"/>
    </row>
    <row r="31" spans="1:5" ht="20.100000000000001" customHeight="1">
      <c r="A31" s="33" t="s">
        <v>135</v>
      </c>
      <c r="B31" s="45" t="s">
        <v>168</v>
      </c>
      <c r="C31" s="58">
        <f t="shared" si="2"/>
        <v>62.58</v>
      </c>
      <c r="D31" s="58">
        <v>62.58</v>
      </c>
      <c r="E31" s="59"/>
    </row>
    <row r="32" spans="1:5" ht="20.100000000000001" customHeight="1">
      <c r="A32" s="52" t="s">
        <v>136</v>
      </c>
      <c r="B32" s="45" t="s">
        <v>169</v>
      </c>
      <c r="C32" s="58">
        <f t="shared" si="2"/>
        <v>62.58</v>
      </c>
      <c r="D32" s="61">
        <v>62.58</v>
      </c>
      <c r="E32" s="59"/>
    </row>
    <row r="33" spans="1:5" ht="20.100000000000001" customHeight="1">
      <c r="A33" s="52" t="s">
        <v>137</v>
      </c>
      <c r="B33" s="45" t="s">
        <v>170</v>
      </c>
      <c r="C33" s="58">
        <f t="shared" si="2"/>
        <v>31.71</v>
      </c>
      <c r="D33" s="60">
        <v>31.71</v>
      </c>
      <c r="E33" s="59"/>
    </row>
    <row r="34" spans="1:5" ht="20.100000000000001" customHeight="1">
      <c r="A34" s="52" t="s">
        <v>138</v>
      </c>
      <c r="B34" s="45" t="s">
        <v>171</v>
      </c>
      <c r="C34" s="58">
        <f t="shared" si="2"/>
        <v>30.87</v>
      </c>
      <c r="D34" s="60">
        <v>30.87</v>
      </c>
      <c r="E34" s="59"/>
    </row>
    <row r="35" spans="1:5" ht="20.100000000000001" customHeight="1">
      <c r="A35" s="52" t="s">
        <v>139</v>
      </c>
      <c r="B35" s="45" t="s">
        <v>172</v>
      </c>
      <c r="C35" s="58">
        <f t="shared" si="2"/>
        <v>44.71</v>
      </c>
      <c r="D35" s="60">
        <v>44.71</v>
      </c>
      <c r="E35" s="59"/>
    </row>
    <row r="36" spans="1:5" ht="20.100000000000001" customHeight="1">
      <c r="A36" s="52" t="s">
        <v>140</v>
      </c>
      <c r="B36" s="45" t="s">
        <v>173</v>
      </c>
      <c r="C36" s="58">
        <f t="shared" si="2"/>
        <v>44.71</v>
      </c>
      <c r="D36" s="60">
        <v>44.71</v>
      </c>
      <c r="E36" s="59"/>
    </row>
    <row r="37" spans="1:5" ht="20.100000000000001" customHeight="1">
      <c r="A37" s="52" t="s">
        <v>141</v>
      </c>
      <c r="B37" s="45" t="s">
        <v>174</v>
      </c>
      <c r="C37" s="58">
        <f t="shared" si="2"/>
        <v>44.71</v>
      </c>
      <c r="D37" s="60">
        <v>44.71</v>
      </c>
      <c r="E37" s="59"/>
    </row>
    <row r="38" spans="1:5" ht="20.100000000000001" customHeight="1">
      <c r="A38" s="52" t="s">
        <v>142</v>
      </c>
      <c r="B38" s="45" t="s">
        <v>175</v>
      </c>
      <c r="C38" s="58">
        <f t="shared" si="2"/>
        <v>619.91</v>
      </c>
      <c r="D38" s="58">
        <v>619.91</v>
      </c>
      <c r="E38" s="59"/>
    </row>
    <row r="39" spans="1:5" ht="20.100000000000001" customHeight="1">
      <c r="A39" s="52" t="s">
        <v>143</v>
      </c>
      <c r="B39" s="45" t="s">
        <v>176</v>
      </c>
      <c r="C39" s="58">
        <f t="shared" si="2"/>
        <v>275.52999999999997</v>
      </c>
      <c r="D39" s="60">
        <v>275.52999999999997</v>
      </c>
      <c r="E39" s="59"/>
    </row>
    <row r="40" spans="1:5" ht="20.100000000000001" customHeight="1">
      <c r="A40" s="52" t="s">
        <v>144</v>
      </c>
      <c r="B40" s="45" t="s">
        <v>177</v>
      </c>
      <c r="C40" s="58">
        <f t="shared" si="2"/>
        <v>275.52999999999997</v>
      </c>
      <c r="D40" s="60">
        <v>275.52999999999997</v>
      </c>
      <c r="E40" s="59"/>
    </row>
    <row r="41" spans="1:5" ht="20.100000000000001" customHeight="1">
      <c r="A41" s="52" t="s">
        <v>145</v>
      </c>
      <c r="B41" s="45" t="s">
        <v>178</v>
      </c>
      <c r="C41" s="58">
        <f t="shared" si="2"/>
        <v>66.989999999999995</v>
      </c>
      <c r="D41" s="60">
        <v>66.989999999999995</v>
      </c>
      <c r="E41" s="59"/>
    </row>
    <row r="42" spans="1:5" ht="20.100000000000001" customHeight="1">
      <c r="A42" s="52" t="s">
        <v>146</v>
      </c>
      <c r="B42" s="45" t="s">
        <v>179</v>
      </c>
      <c r="C42" s="58">
        <f t="shared" si="2"/>
        <v>66.989999999999995</v>
      </c>
      <c r="D42" s="60">
        <v>66.989999999999995</v>
      </c>
      <c r="E42" s="59"/>
    </row>
    <row r="43" spans="1:5" ht="20.100000000000001" customHeight="1">
      <c r="A43" s="52" t="s">
        <v>147</v>
      </c>
      <c r="B43" s="45" t="s">
        <v>180</v>
      </c>
      <c r="C43" s="58">
        <f t="shared" si="2"/>
        <v>74.28</v>
      </c>
      <c r="D43" s="60">
        <v>74.28</v>
      </c>
      <c r="E43" s="59"/>
    </row>
    <row r="44" spans="1:5" ht="20.100000000000001" customHeight="1">
      <c r="A44" s="52" t="s">
        <v>148</v>
      </c>
      <c r="B44" s="45" t="s">
        <v>181</v>
      </c>
      <c r="C44" s="58">
        <f t="shared" si="2"/>
        <v>74.28</v>
      </c>
      <c r="D44" s="60">
        <v>74.28</v>
      </c>
      <c r="E44" s="59"/>
    </row>
    <row r="45" spans="1:5" ht="20.100000000000001" customHeight="1">
      <c r="A45" s="52" t="s">
        <v>149</v>
      </c>
      <c r="B45" s="45" t="s">
        <v>182</v>
      </c>
      <c r="C45" s="58">
        <f t="shared" si="2"/>
        <v>203.11</v>
      </c>
      <c r="D45" s="60">
        <v>203.11</v>
      </c>
      <c r="E45" s="59"/>
    </row>
    <row r="46" spans="1:5" ht="20.100000000000001" customHeight="1">
      <c r="A46" s="52" t="s">
        <v>150</v>
      </c>
      <c r="B46" s="45" t="s">
        <v>183</v>
      </c>
      <c r="C46" s="58">
        <f t="shared" si="2"/>
        <v>203.11</v>
      </c>
      <c r="D46" s="60">
        <v>203.11</v>
      </c>
      <c r="E46" s="59"/>
    </row>
    <row r="47" spans="1:5" ht="20.100000000000001" customHeight="1">
      <c r="A47" s="52" t="s">
        <v>151</v>
      </c>
      <c r="B47" s="45" t="s">
        <v>184</v>
      </c>
      <c r="C47" s="58">
        <f t="shared" si="2"/>
        <v>33.26</v>
      </c>
      <c r="D47" s="58">
        <v>33.26</v>
      </c>
      <c r="E47" s="59"/>
    </row>
    <row r="48" spans="1:5" ht="20.100000000000001" customHeight="1">
      <c r="A48" s="52" t="s">
        <v>152</v>
      </c>
      <c r="B48" s="45" t="s">
        <v>185</v>
      </c>
      <c r="C48" s="58">
        <f t="shared" si="2"/>
        <v>33.26</v>
      </c>
      <c r="D48" s="58">
        <v>33.26</v>
      </c>
      <c r="E48" s="59"/>
    </row>
    <row r="49" spans="1:5" ht="20.100000000000001" customHeight="1">
      <c r="A49" s="52" t="s">
        <v>153</v>
      </c>
      <c r="B49" s="45" t="s">
        <v>166</v>
      </c>
      <c r="C49" s="58">
        <f t="shared" si="2"/>
        <v>24.59</v>
      </c>
      <c r="D49" s="60">
        <v>24.59</v>
      </c>
      <c r="E49" s="59"/>
    </row>
    <row r="50" spans="1:5" ht="18.75" customHeight="1">
      <c r="A50" s="52" t="s">
        <v>154</v>
      </c>
      <c r="B50" s="45" t="s">
        <v>177</v>
      </c>
      <c r="C50" s="58">
        <f t="shared" si="2"/>
        <v>8.67</v>
      </c>
      <c r="D50" s="60">
        <v>8.67</v>
      </c>
      <c r="E50" s="59"/>
    </row>
    <row r="51" spans="1:5" ht="20.100000000000001" customHeight="1">
      <c r="A51" s="51"/>
      <c r="B51" s="46" t="s">
        <v>226</v>
      </c>
      <c r="C51" s="58">
        <v>1244.44</v>
      </c>
      <c r="D51" s="58">
        <v>1234.19</v>
      </c>
      <c r="E51" s="59">
        <v>10.25</v>
      </c>
    </row>
    <row r="52" spans="1:5" ht="20.100000000000001" customHeight="1"/>
    <row r="53" spans="1:5" ht="20.100000000000001" customHeight="1"/>
    <row r="54" spans="1:5" ht="20.100000000000001" customHeight="1"/>
  </sheetData>
  <mergeCells count="3">
    <mergeCell ref="A3:E3"/>
    <mergeCell ref="A2:E2"/>
    <mergeCell ref="A1:E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showZeros="0" showOutlineSymbols="0" topLeftCell="B1" zoomScaleSheetLayoutView="6" workbookViewId="0"/>
  </sheetViews>
  <sheetFormatPr defaultRowHeight="13.5"/>
  <sheetData/>
  <phoneticPr fontId="16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showZeros="0" showOutlineSymbols="0" topLeftCell="B1" zoomScaleSheetLayoutView="6" workbookViewId="0"/>
  </sheetViews>
  <sheetFormatPr defaultRowHeight="13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财政拨款收支预算总表</vt:lpstr>
      <vt:lpstr>一般公共预算支出表</vt:lpstr>
      <vt:lpstr>基本支出预算表</vt:lpstr>
      <vt:lpstr>政府性基金预算支出表</vt:lpstr>
      <vt:lpstr>部门收支总表</vt:lpstr>
      <vt:lpstr>部门收入总表</vt:lpstr>
      <vt:lpstr>部门支出总表</vt:lpstr>
      <vt:lpstr>ESF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2016-02-25T01:39:10Z</cp:lastPrinted>
  <dcterms:created xsi:type="dcterms:W3CDTF">2006-09-16T00:00:00Z</dcterms:created>
  <dcterms:modified xsi:type="dcterms:W3CDTF">2017-03-06T06:36:06Z</dcterms:modified>
</cp:coreProperties>
</file>