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6"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<sst xmlns="http://schemas.openxmlformats.org/spreadsheetml/2006/main" count="1747" uniqueCount="587">
  <si>
    <t>项目</t>
  </si>
  <si>
    <t>类</t>
  </si>
  <si>
    <t>款</t>
  </si>
  <si>
    <t>项</t>
  </si>
  <si>
    <t/>
  </si>
  <si>
    <t>支出功能分类科目编码</t>
  </si>
  <si>
    <t>合计</t>
  </si>
  <si>
    <t>基本支出</t>
  </si>
  <si>
    <t>项目支出</t>
  </si>
  <si>
    <t>栏次</t>
  </si>
  <si>
    <t>1</t>
  </si>
  <si>
    <t>2</t>
  </si>
  <si>
    <t>3</t>
  </si>
  <si>
    <t>4</t>
  </si>
  <si>
    <t>5</t>
  </si>
  <si>
    <t>6</t>
  </si>
  <si>
    <t>7</t>
  </si>
  <si>
    <t>8</t>
  </si>
  <si>
    <t>9</t>
  </si>
  <si>
    <t>10</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</si>
  <si>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</si>
  <si>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</si>
  <si>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</si>
  <si>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</si>
  <si>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</si>
  <si>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</si>
  <si>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</si>
  <si>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</si>
  <si>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</si>
  <si>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</si>
  <si>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</si>
  <si>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</si>
  <si>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</si>
  <si>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</si>
  <si>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</si>
  <si>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</si>
  <si>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</si>
  <si>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</si>
  <si>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</si>
  <si>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</si>
  <si>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</si>
  <si>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</si>
  <si>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</si>
  <si>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</si>
  <si>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</si>
  <si>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</si>
  <si>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</si>
  <si>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</si>
  <si>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</si>
  <si>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</si>
  <si>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</si>
  <si>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</si>
  <si>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</si>
  <si>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</si>
  <si>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</si>
  <si>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</si>
  <si>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</si>
  <si>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</si>
  <si>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</si>
  <si>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</si>
  <si>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财政拨款收入支出决算总表</t>
  </si>
  <si>
    <t>收入支出决算总表</t>
  </si>
  <si>
    <t>收入决算表</t>
  </si>
  <si>
    <t>支出决算表</t>
  </si>
  <si>
    <t>一般公共预算财政拨款收入支出决算表</t>
  </si>
  <si>
    <t>项  目</t>
  </si>
  <si>
    <t>栏  次</t>
  </si>
  <si>
    <t>一、“三公”经费支出</t>
  </si>
  <si>
    <t>—</t>
  </si>
  <si>
    <t xml:space="preserve">    （1）公务用车购置费</t>
  </si>
  <si>
    <t xml:space="preserve">    （2）公务用车运行维护费</t>
  </si>
  <si>
    <t xml:space="preserve">    （1）国内接待费</t>
  </si>
  <si>
    <t xml:space="preserve">    （2）国（境）外接待费</t>
  </si>
  <si>
    <t>二、机关运行经费</t>
  </si>
  <si>
    <t>（一）行政单位</t>
  </si>
  <si>
    <t>（二）参照公务员法管理事业单位</t>
  </si>
  <si>
    <t>编制单位：</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</si>
  <si>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</si>
  <si>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</si>
  <si>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</si>
  <si>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</si>
  <si>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</si>
  <si>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预算数</t>
  </si>
  <si>
    <t>决算统计数</t>
  </si>
  <si>
    <t>一、一般公共服务支出</t>
  </si>
  <si>
    <t>二、外交支出</t>
  </si>
  <si>
    <t>三、国防支出</t>
  </si>
  <si>
    <t>四、公共安全支出</t>
  </si>
  <si>
    <t>五、教育支出</t>
  </si>
  <si>
    <t>六、科学技术支出</t>
  </si>
  <si>
    <t>年初结转和结余</t>
  </si>
  <si>
    <t>年末结转和结余</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</si>
  <si>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</si>
  <si>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</si>
  <si>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</si>
  <si>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</si>
  <si>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</si>
  <si>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</si>
  <si>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</si>
  <si>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</si>
  <si>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</si>
  <si>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</si>
  <si>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</si>
  <si>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</si>
  <si>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</si>
  <si>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</si>
  <si>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</si>
  <si>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</si>
  <si>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</si>
  <si>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单位：万元</t>
  </si>
  <si>
    <t>30</t>
  </si>
  <si>
    <t>31</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</si>
  <si>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</si>
  <si>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</si>
  <si>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</si>
  <si>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</si>
  <si>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</si>
  <si>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</si>
  <si>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</si>
  <si>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</si>
  <si>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</si>
  <si>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</si>
  <si>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</si>
  <si>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</si>
  <si>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</si>
  <si>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</si>
  <si>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</si>
  <si>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</si>
  <si>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</si>
  <si>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</si>
  <si>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</si>
  <si>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</si>
  <si>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</si>
  <si>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</si>
  <si>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</si>
  <si>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</si>
  <si>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</si>
  <si>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</si>
  <si>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</si>
  <si>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</si>
  <si>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</si>
  <si>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科目名称</t>
  </si>
  <si>
    <t>公开02表</t>
  </si>
  <si>
    <t>单位：万元</t>
  </si>
  <si>
    <t>注：本表反映部门本年度取得的各项收入情况。</t>
  </si>
  <si>
    <t>公开03表</t>
  </si>
  <si>
    <t>本年收入</t>
  </si>
  <si>
    <t>本年支出</t>
  </si>
  <si>
    <t>合计</t>
  </si>
  <si>
    <t>项目支出结转和结余</t>
  </si>
  <si>
    <t>项目支出结转</t>
  </si>
  <si>
    <t>项目支出结余</t>
  </si>
  <si>
    <t>公开05表</t>
  </si>
  <si>
    <t>项目</t>
  </si>
  <si>
    <t>年初结转和结余</t>
  </si>
  <si>
    <t>本年收入</t>
  </si>
  <si>
    <t>本年支出</t>
  </si>
  <si>
    <t>支出功能分类科目编码</t>
  </si>
  <si>
    <t>科目名称</t>
  </si>
  <si>
    <t>合计</t>
  </si>
  <si>
    <t>项目支出结转和结余</t>
  </si>
  <si>
    <t>基本支出</t>
  </si>
  <si>
    <t>项目支出</t>
  </si>
  <si>
    <t>栏次</t>
  </si>
  <si>
    <t>公开07表</t>
  </si>
  <si>
    <t>编制单位：</t>
  </si>
  <si>
    <t>单位：万元</t>
  </si>
  <si>
    <t>支出功能分类科目编码</t>
  </si>
  <si>
    <t>基本支出</t>
  </si>
  <si>
    <t>项目支出</t>
  </si>
  <si>
    <t>注：本表反映部门本年度政府性基金预算财政拨款的收支和年初、年末结转结余情况。</t>
  </si>
  <si>
    <t>政府性基金预算财政拨款收入支出决算表</t>
  </si>
  <si>
    <t>注：本表反映部门本年度财政专户管理资金的收支和年初、年末结转结余情况。</t>
  </si>
  <si>
    <t>用事业基金弥补收支差额</t>
  </si>
  <si>
    <t>结余分配</t>
  </si>
  <si>
    <t>公开08表</t>
  </si>
  <si>
    <t>公开09表</t>
  </si>
  <si>
    <t xml:space="preserve">  1．因公出国（境）费</t>
  </si>
  <si>
    <t xml:space="preserve">  2．公务用车购置及运行维护费</t>
  </si>
  <si>
    <t xml:space="preserve">  3．公务接待费</t>
  </si>
  <si>
    <t xml:space="preserve">         其中：外事接待费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</si>
  <si>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</si>
  <si>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</si>
  <si>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</si>
  <si>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</si>
  <si>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</si>
  <si>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</si>
  <si>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</si>
  <si>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</si>
  <si>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</si>
  <si>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</si>
  <si>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</si>
  <si>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（一）支出合计</t>
  </si>
  <si>
    <t>财政专户管理资金收入支出决算表</t>
  </si>
  <si>
    <t>基本支出结转</t>
  </si>
  <si>
    <t>基本支出结转</t>
  </si>
  <si>
    <t>公开01表</t>
  </si>
  <si>
    <t>单位：万元</t>
  </si>
  <si>
    <t>收     入</t>
  </si>
  <si>
    <t>支     出</t>
  </si>
  <si>
    <t>项    目</t>
  </si>
  <si>
    <t>金额</t>
  </si>
  <si>
    <t>行次</t>
  </si>
  <si>
    <t>栏    次</t>
  </si>
  <si>
    <t>1</t>
  </si>
  <si>
    <t>2</t>
  </si>
  <si>
    <t>一、财政拨款收入</t>
  </si>
  <si>
    <t>1</t>
  </si>
  <si>
    <t>32</t>
  </si>
  <si>
    <t xml:space="preserve">  其中：政府性基金预算财政拨款</t>
  </si>
  <si>
    <t>33</t>
  </si>
  <si>
    <t>二、上级补助收入</t>
  </si>
  <si>
    <t>3</t>
  </si>
  <si>
    <t>三、事业收入</t>
  </si>
  <si>
    <t>四、经营收入</t>
  </si>
  <si>
    <t>五、附属单位上缴收入</t>
  </si>
  <si>
    <t>六、其他收入</t>
  </si>
  <si>
    <t>用事业基金弥补收支差额</t>
  </si>
  <si>
    <t>结余分配</t>
  </si>
  <si>
    <t>年初结转和结余</t>
  </si>
  <si>
    <t xml:space="preserve">  其中：提取职工福利基金</t>
  </si>
  <si>
    <t xml:space="preserve">  其中：项目支出结转和结余</t>
  </si>
  <si>
    <t xml:space="preserve">        转入事业基金</t>
  </si>
  <si>
    <t>年末结转和结余</t>
  </si>
  <si>
    <t>总计</t>
  </si>
  <si>
    <t>注：本表反映部门本年度的总收支和年末结转结余情况。</t>
  </si>
  <si>
    <t>公开04表</t>
  </si>
  <si>
    <t>单位：万元</t>
  </si>
  <si>
    <t>决算数</t>
  </si>
  <si>
    <t>合计</t>
  </si>
  <si>
    <t>一般公共预算财政拨款</t>
  </si>
  <si>
    <t>政府性基金预算财政拨款</t>
  </si>
  <si>
    <t>一、一般公共预算财政拨款</t>
  </si>
  <si>
    <t xml:space="preserve">    一般公共预算财政拨款</t>
  </si>
  <si>
    <t xml:space="preserve">    政府性基金预算财政拨款</t>
  </si>
  <si>
    <t>注：本表反映部门本年度一般公共预算财政拨款和政府性基金预算财政拨款的总收支和年末结转结余情况。</t>
  </si>
  <si>
    <t>人员经费</t>
  </si>
  <si>
    <t>公用经费</t>
  </si>
  <si>
    <t>科目
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</si>
  <si>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</si>
  <si>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</si>
  <si>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</si>
  <si>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</si>
  <si>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</si>
  <si>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</si>
  <si>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</si>
  <si>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</si>
  <si>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</si>
  <si>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</si>
  <si>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</si>
  <si>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</si>
  <si>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</si>
  <si>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</si>
  <si>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</si>
  <si>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</si>
  <si>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</si>
  <si>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</si>
  <si>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</si>
  <si>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</si>
  <si>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</si>
  <si>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</si>
  <si>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</si>
  <si>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</si>
  <si>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</si>
  <si>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</si>
  <si>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</si>
  <si>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</si>
  <si>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</si>
  <si>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</si>
  <si>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</si>
  <si>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</si>
  <si>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</si>
  <si>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</si>
  <si>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</si>
  <si>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</si>
  <si>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</si>
  <si>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</si>
  <si>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</si>
  <si>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</si>
  <si>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</si>
  <si>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</si>
  <si>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</si>
  <si>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</si>
  <si>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</si>
  <si>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</si>
  <si>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</si>
  <si>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</si>
  <si>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</si>
  <si>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</si>
  <si>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</si>
  <si>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</si>
  <si>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</si>
  <si>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</si>
  <si>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</si>
  <si>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</si>
  <si>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</si>
  <si>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</si>
  <si>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</si>
  <si>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</si>
  <si>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</si>
  <si>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</si>
  <si>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</si>
  <si>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</si>
  <si>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</si>
  <si>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</si>
  <si>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</si>
  <si>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</si>
  <si>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</si>
  <si>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</si>
  <si>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</si>
  <si>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</si>
  <si>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</si>
  <si>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</si>
  <si>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</si>
  <si>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</si>
  <si>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</si>
  <si>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</si>
  <si>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</si>
  <si>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</si>
  <si>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</si>
  <si>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</si>
  <si>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</si>
  <si>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</si>
  <si>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</si>
  <si>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</si>
  <si>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</si>
  <si>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</si>
  <si>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</si>
  <si>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</si>
  <si>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</si>
  <si>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</si>
  <si>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</si>
  <si>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</si>
  <si>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</si>
  <si>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</si>
  <si>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</si>
  <si>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</si>
  <si>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</si>
  <si>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</si>
  <si>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</si>
  <si>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</si>
  <si>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</si>
  <si>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</si>
  <si>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</si>
  <si>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</si>
  <si>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</si>
  <si>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</si>
  <si>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</si>
  <si>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</si>
  <si>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</si>
  <si>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</si>
  <si>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</si>
  <si>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</si>
  <si>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</si>
  <si>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</si>
  <si>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</si>
  <si>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</si>
  <si>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</si>
  <si>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</si>
  <si>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</si>
  <si>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</si>
  <si>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</si>
  <si>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</si>
  <si>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</si>
  <si>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</si>
  <si>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</si>
  <si>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</si>
  <si>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</si>
  <si>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</si>
  <si>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</si>
  <si>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</si>
  <si>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</si>
  <si>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</si>
  <si>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</si>
  <si>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</si>
  <si>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</si>
  <si>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</si>
  <si>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</si>
  <si>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</si>
  <si>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</si>
  <si>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</si>
  <si>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</si>
  <si>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</si>
  <si>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</si>
  <si>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</si>
  <si>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</si>
  <si>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</si>
  <si>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</si>
  <si>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</si>
  <si>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</si>
  <si>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</si>
  <si>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</si>
  <si>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</si>
  <si>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</si>
  <si>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</si>
  <si>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</si>
  <si>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</si>
  <si>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</si>
  <si>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</si>
  <si>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</si>
  <si>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</si>
  <si>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</si>
  <si>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</si>
  <si>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</si>
  <si>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一般公共预算财政拨款基本支出决算表</t>
  </si>
  <si>
    <t>注：本表反映部门本年度各项支出情况。</t>
  </si>
  <si>
    <t>注：1.本表反映部门本年度一般公共预算财政拨款基本支出经济分类支出情况。</t>
  </si>
  <si>
    <t>公开06表</t>
  </si>
  <si>
    <t>单位：万元</t>
  </si>
  <si>
    <t>注：本表反映部门本年度一般公共预算财政拨款的收支和年初、年末结转结余情况。</t>
  </si>
  <si>
    <t>编制单位：洱源县乔后镇人民政府</t>
  </si>
  <si>
    <t>编制单位：洱源县乔后镇人民政府</t>
  </si>
  <si>
    <t>一般公共服务支出</t>
  </si>
  <si>
    <t>人大事务</t>
  </si>
  <si>
    <t>政府办公厅（室）及相关机构事务</t>
  </si>
  <si>
    <t>纪检监察事务</t>
  </si>
  <si>
    <t>民族事务</t>
  </si>
  <si>
    <t>群众团体事务</t>
  </si>
  <si>
    <t>党委办公厅（室）及相关机构事务</t>
  </si>
  <si>
    <t>组织事务</t>
  </si>
  <si>
    <t>其他一般公共服务支出</t>
  </si>
  <si>
    <t>国防支出</t>
  </si>
  <si>
    <t>国防动员</t>
  </si>
  <si>
    <t>教育支出</t>
  </si>
  <si>
    <t>进修及培训</t>
  </si>
  <si>
    <t>科学技术支出</t>
  </si>
  <si>
    <t>其他科学技术支出</t>
  </si>
  <si>
    <t xml:space="preserve">  干部教育</t>
  </si>
  <si>
    <t xml:space="preserve">  民兵</t>
  </si>
  <si>
    <t xml:space="preserve">  其他一般公共服务支出</t>
  </si>
  <si>
    <t xml:space="preserve">  其他组织事务支出</t>
  </si>
  <si>
    <t xml:space="preserve">  其他群众团体事务支出</t>
  </si>
  <si>
    <t xml:space="preserve">  其他民族事务支出</t>
  </si>
  <si>
    <t>编制单位：洱源县乔后镇人民政府</t>
  </si>
  <si>
    <t>编制单位：洱源县乔后镇人民政府</t>
  </si>
  <si>
    <t>编制单位：洱源县乔后镇人民政府</t>
  </si>
  <si>
    <t>社会保障和就业支出</t>
  </si>
  <si>
    <t>社会保障和就业支出</t>
  </si>
  <si>
    <t>大中型水库移民后期扶持基金支出</t>
  </si>
  <si>
    <t>大中型水库移民后期扶持基金支出</t>
  </si>
  <si>
    <t xml:space="preserve">  移民补助</t>
  </si>
  <si>
    <t xml:space="preserve">  移民补助</t>
  </si>
  <si>
    <t>农林水支出</t>
  </si>
  <si>
    <t>农林水支出</t>
  </si>
  <si>
    <t>大中型水库库区基金及对应专项债务收入安排的支出</t>
  </si>
  <si>
    <t>大中型水库库区基金及对应专项债务收入安排的支出</t>
  </si>
  <si>
    <t xml:space="preserve">  其他大中型水库库区基金及对应专项债务收入安排的支出</t>
  </si>
  <si>
    <t>其他支出</t>
  </si>
  <si>
    <t>彩票公益金及对应专项债务收入安排的支出</t>
  </si>
  <si>
    <t>彩票公益金及对应专项债务收入安排的支出</t>
  </si>
  <si>
    <t xml:space="preserve">  用于社会福利的彩票公益金支出</t>
  </si>
  <si>
    <t xml:space="preserve">  用于社会福利的彩票公益金支出</t>
  </si>
  <si>
    <t xml:space="preserve">  用于体育事业的彩票公益金支出</t>
  </si>
  <si>
    <t xml:space="preserve">  用于体育事业的彩票公益金支出</t>
  </si>
  <si>
    <t>文化体育与传媒支出</t>
  </si>
  <si>
    <t>文化</t>
  </si>
  <si>
    <t xml:space="preserve">  群众文化</t>
  </si>
  <si>
    <t xml:space="preserve">  其他文化支出</t>
  </si>
  <si>
    <t>201</t>
  </si>
  <si>
    <t>20101</t>
  </si>
  <si>
    <t>2010101</t>
  </si>
  <si>
    <t>2010108</t>
  </si>
  <si>
    <t>20103</t>
  </si>
  <si>
    <t>2010301</t>
  </si>
  <si>
    <t>20111</t>
  </si>
  <si>
    <t>2011101</t>
  </si>
  <si>
    <t>20123</t>
  </si>
  <si>
    <t>2012399</t>
  </si>
  <si>
    <t>20129</t>
  </si>
  <si>
    <t>2012999</t>
  </si>
  <si>
    <t>20131</t>
  </si>
  <si>
    <t>2013101</t>
  </si>
  <si>
    <t>2013199</t>
  </si>
  <si>
    <t>20132</t>
  </si>
  <si>
    <t>2013299</t>
  </si>
  <si>
    <t>20199</t>
  </si>
  <si>
    <t>2019999</t>
  </si>
  <si>
    <t>203</t>
  </si>
  <si>
    <t>20306</t>
  </si>
  <si>
    <t>2030607</t>
  </si>
  <si>
    <t>205</t>
  </si>
  <si>
    <t>20508</t>
  </si>
  <si>
    <t>2050802</t>
  </si>
  <si>
    <t>206</t>
  </si>
  <si>
    <t>20699</t>
  </si>
  <si>
    <t>2069999</t>
  </si>
  <si>
    <t>207</t>
  </si>
  <si>
    <t>20701</t>
  </si>
  <si>
    <t>2070109</t>
  </si>
  <si>
    <t>2070199</t>
  </si>
  <si>
    <t>20799</t>
  </si>
  <si>
    <t>2079999</t>
  </si>
  <si>
    <t>208</t>
  </si>
  <si>
    <t>20801</t>
  </si>
  <si>
    <t>2080199</t>
  </si>
  <si>
    <t>20805</t>
  </si>
  <si>
    <t>2080501</t>
  </si>
  <si>
    <t>2080502</t>
  </si>
  <si>
    <t>2080505</t>
  </si>
  <si>
    <t>20815</t>
  </si>
  <si>
    <t>2081599</t>
  </si>
  <si>
    <t>20822</t>
  </si>
  <si>
    <t>2082201</t>
  </si>
  <si>
    <t>210</t>
  </si>
  <si>
    <t>21005</t>
  </si>
  <si>
    <t>2100501</t>
  </si>
  <si>
    <t>2100503</t>
  </si>
  <si>
    <t>211</t>
  </si>
  <si>
    <t>21101</t>
  </si>
  <si>
    <t>2110199</t>
  </si>
  <si>
    <t>213</t>
  </si>
  <si>
    <t>21301</t>
  </si>
  <si>
    <t>2130104</t>
  </si>
  <si>
    <t>2130108</t>
  </si>
  <si>
    <t>2130199</t>
  </si>
  <si>
    <t>21302</t>
  </si>
  <si>
    <t>2130204</t>
  </si>
  <si>
    <t>2130299</t>
  </si>
  <si>
    <t>21303</t>
  </si>
  <si>
    <t>2130314</t>
  </si>
  <si>
    <t>2130315</t>
  </si>
  <si>
    <t>2130399</t>
  </si>
  <si>
    <t>21307</t>
  </si>
  <si>
    <t>2130701</t>
  </si>
  <si>
    <t>2130705</t>
  </si>
  <si>
    <t>21366</t>
  </si>
  <si>
    <t>2136699</t>
  </si>
  <si>
    <t>21399</t>
  </si>
  <si>
    <t>2139999</t>
  </si>
  <si>
    <t>220</t>
  </si>
  <si>
    <t>22001</t>
  </si>
  <si>
    <t>2200150</t>
  </si>
  <si>
    <t>221</t>
  </si>
  <si>
    <t>22101</t>
  </si>
  <si>
    <t>2210105</t>
  </si>
  <si>
    <t>229</t>
  </si>
  <si>
    <t>22960</t>
  </si>
  <si>
    <t>2296002</t>
  </si>
  <si>
    <t>2296003</t>
  </si>
  <si>
    <t xml:space="preserve">  行政运行</t>
  </si>
  <si>
    <t xml:space="preserve">  代表工作</t>
  </si>
  <si>
    <t xml:space="preserve">  其他党委办公厅（室）及相关机构事务支出</t>
  </si>
  <si>
    <t xml:space="preserve">  其他科学技术支出</t>
  </si>
  <si>
    <t>其他文化体育与传媒支出</t>
  </si>
  <si>
    <t xml:space="preserve">  其他文化体育与传媒支出</t>
  </si>
  <si>
    <t>人力资源和社会保障管理事务</t>
  </si>
  <si>
    <t xml:space="preserve">  其他人力资源和社会保障管理事务支出</t>
  </si>
  <si>
    <t>行政事业单位离退休</t>
  </si>
  <si>
    <t xml:space="preserve">  归口管理的行政单位离退休</t>
  </si>
  <si>
    <t xml:space="preserve">  事业单位离退休</t>
  </si>
  <si>
    <t xml:space="preserve">  机关事业单位基本养老保险缴费支出</t>
  </si>
  <si>
    <t>自然灾害生活救助</t>
  </si>
  <si>
    <t xml:space="preserve">  其他自然灾害生活救助支出</t>
  </si>
  <si>
    <t>医疗卫生与计划生育支出</t>
  </si>
  <si>
    <t>医疗保障</t>
  </si>
  <si>
    <t xml:space="preserve">  行政单位医疗</t>
  </si>
  <si>
    <t xml:space="preserve">  公务员医疗补助</t>
  </si>
  <si>
    <t>节能环保支出</t>
  </si>
  <si>
    <t>环境保护管理事务</t>
  </si>
  <si>
    <t xml:space="preserve">  其他环境保护管理事务支出</t>
  </si>
  <si>
    <t>农业</t>
  </si>
  <si>
    <t xml:space="preserve">  事业运行</t>
  </si>
  <si>
    <t xml:space="preserve">  病虫害控制</t>
  </si>
  <si>
    <t xml:space="preserve">  其他农业支出</t>
  </si>
  <si>
    <t>林业</t>
  </si>
  <si>
    <t xml:space="preserve">  林业事业机构</t>
  </si>
  <si>
    <t xml:space="preserve">  其他林业支出</t>
  </si>
  <si>
    <t>水利</t>
  </si>
  <si>
    <t xml:space="preserve">  防汛</t>
  </si>
  <si>
    <t xml:space="preserve">  抗旱</t>
  </si>
  <si>
    <t xml:space="preserve">  其他水利支出</t>
  </si>
  <si>
    <t>农村综合改革</t>
  </si>
  <si>
    <t xml:space="preserve">  对村级一事一议的补助</t>
  </si>
  <si>
    <t xml:space="preserve">  对村民委员会和村党支部的补助</t>
  </si>
  <si>
    <t xml:space="preserve">  其他大中型水库库区基金支出</t>
  </si>
  <si>
    <t>其他农林水支出</t>
  </si>
  <si>
    <t xml:space="preserve">  其他农林水支出</t>
  </si>
  <si>
    <t>国土海洋气象等支出</t>
  </si>
  <si>
    <t>国土资源事务</t>
  </si>
  <si>
    <t>住房保障支出</t>
  </si>
  <si>
    <t>保障性安居工程支出</t>
  </si>
  <si>
    <t xml:space="preserve">  农村危房改造</t>
  </si>
  <si>
    <t>2130331</t>
  </si>
  <si>
    <t>2130335</t>
  </si>
  <si>
    <t xml:space="preserve">  水资源费安排的支出</t>
  </si>
  <si>
    <t xml:space="preserve">  农村人畜饮水</t>
  </si>
  <si>
    <t>编制单位：洱源县乔后镇人民政府</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</si>
</sst>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5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sz val="10"/>
      <color indexed="8"/>
      <name val="宋体"/>
      <family val="0"/>
    </font>
    <font>
      <b/>
      <sz val="10"/>
      <color indexed="8"/>
      <name val="宋体"/>
      <family val="0"/>
    </font>
    <font>
      <sz val="12"/>
      <name val="黑体"/>
      <family val="3"/>
    </font>
    <font>
      <sz val="16"/>
      <name val="华文中宋"/>
      <family val="0"/>
    </font>
    <font>
      <sz val="10"/>
      <color indexed="8"/>
      <name val="Arial"/>
      <family val="2"/>
    </font>
    <font>
      <sz val="14"/>
      <color indexed="8"/>
      <name val="华文中宋"/>
      <family val="0"/>
    </font>
    <font>
      <sz val="8"/>
      <color indexed="8"/>
      <name val="Arial"/>
      <family val="2"/>
    </font>
    <font>
      <sz val="9"/>
      <color indexed="8"/>
      <name val="Arial"/>
      <family val="2"/>
    </font>
    <font>
      <sz val="8"/>
      <color indexed="8"/>
      <name val="宋体"/>
      <family val="0"/>
    </font>
    <font>
      <b/>
      <sz val="12"/>
      <name val="宋体"/>
      <family val="0"/>
    </font>
    <font>
      <b/>
      <sz val="10"/>
      <name val="Arial"/>
      <family val="2"/>
    </font>
    <font>
      <b/>
      <sz val="9"/>
      <name val="宋体"/>
      <family val="0"/>
    </font>
    <font>
      <sz val="9"/>
      <color indexed="8"/>
      <name val="宋体"/>
      <family val="0"/>
    </font>
    <font>
      <b/>
      <sz val="9"/>
      <color indexed="8"/>
      <name val="宋体"/>
      <family val="0"/>
    </font>
    <font>
      <b/>
      <sz val="10"/>
      <name val="宋体"/>
      <family val="0"/>
    </font>
    <font>
      <sz val="11"/>
      <color indexed="8"/>
      <name val="Calibri"/>
      <family val="0"/>
    </font>
    <font>
      <sz val="10"/>
      <color indexed="8"/>
      <name val="Calibri"/>
      <family val="0"/>
    </font>
    <font>
      <b/>
      <sz val="10"/>
      <color indexed="8"/>
      <name val="Calibri"/>
      <family val="0"/>
    </font>
    <font>
      <sz val="10"/>
      <name val="Calibri"/>
      <family val="0"/>
    </font>
    <font>
      <b/>
      <sz val="9"/>
      <name val="Calibri"/>
      <family val="0"/>
    </font>
    <font>
      <sz val="9"/>
      <name val="Calibri"/>
      <family val="0"/>
    </font>
    <font>
      <sz val="9"/>
      <color indexed="8"/>
      <name val="Calibri"/>
      <family val="0"/>
    </font>
    <font>
      <b/>
      <sz val="9"/>
      <color indexed="8"/>
      <name val="Calibri"/>
      <family val="0"/>
    </font>
    <font>
      <sz val="8"/>
      <color indexed="8"/>
      <name val="Calibri"/>
      <family val="0"/>
    </font>
    <font>
      <b/>
      <sz val="10"/>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color indexed="63"/>
      </right>
      <top>
        <color indexed="63"/>
      </top>
      <bottom style="thin"/>
    </border>
    <border>
      <left style="thin">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63"/>
      </right>
      <top>
        <color indexed="8"/>
      </top>
      <bottom style="thin">
        <color indexed="63"/>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33"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27">
    <xf numFmtId="0" fontId="0" fillId="0" borderId="0" xfId="0" applyAlignment="1">
      <alignment/>
    </xf>
    <xf numFmtId="0" fontId="0" fillId="0" borderId="0" xfId="41" applyFill="1" applyAlignment="1">
      <alignment vertical="center"/>
      <protection/>
    </xf>
    <xf numFmtId="0" fontId="0" fillId="0" borderId="0" xfId="0" applyFont="1" applyFill="1" applyAlignment="1">
      <alignment vertical="center"/>
    </xf>
    <xf numFmtId="0" fontId="21" fillId="0" borderId="0" xfId="41" applyFont="1" applyFill="1" applyAlignment="1">
      <alignment vertical="center"/>
      <protection/>
    </xf>
    <xf numFmtId="0" fontId="22" fillId="0" borderId="0" xfId="0" applyFont="1" applyAlignment="1">
      <alignment horizontal="center" vertical="center" wrapText="1"/>
    </xf>
    <xf numFmtId="0" fontId="22" fillId="0" borderId="0" xfId="0" applyFont="1" applyAlignment="1">
      <alignment/>
    </xf>
    <xf numFmtId="0" fontId="24" fillId="0" borderId="0" xfId="0" applyFont="1" applyAlignment="1">
      <alignment/>
    </xf>
    <xf numFmtId="0" fontId="24" fillId="0" borderId="0" xfId="0" applyFont="1" applyAlignment="1">
      <alignment horizontal="center"/>
    </xf>
    <xf numFmtId="0" fontId="24" fillId="0" borderId="0" xfId="0" applyFont="1" applyAlignment="1">
      <alignment wrapText="1"/>
    </xf>
    <xf numFmtId="0" fontId="22" fillId="0" borderId="0" xfId="0" applyFont="1" applyAlignment="1">
      <alignment wrapText="1"/>
    </xf>
    <xf numFmtId="0" fontId="24" fillId="0" borderId="0" xfId="0" applyFont="1" applyAlignment="1">
      <alignment horizontal="center" vertical="center" wrapText="1"/>
    </xf>
    <xf numFmtId="0" fontId="22" fillId="0" borderId="0" xfId="0" applyFont="1" applyAlignment="1">
      <alignment vertical="center"/>
    </xf>
    <xf numFmtId="0" fontId="0" fillId="0" borderId="0" xfId="0" applyAlignment="1">
      <alignment vertical="center"/>
    </xf>
    <xf numFmtId="0" fontId="24" fillId="0" borderId="0" xfId="0" applyFont="1" applyAlignment="1">
      <alignment horizontal="left" vertical="center"/>
    </xf>
    <xf numFmtId="0" fontId="26" fillId="0" borderId="0" xfId="0" applyFont="1" applyFill="1" applyAlignment="1">
      <alignment vertical="center"/>
    </xf>
    <xf numFmtId="0" fontId="0" fillId="0" borderId="0" xfId="0" applyFont="1" applyAlignment="1">
      <alignment vertical="center"/>
    </xf>
    <xf numFmtId="0" fontId="44" fillId="0" borderId="0" xfId="0" applyFont="1" applyAlignment="1">
      <alignment/>
    </xf>
    <xf numFmtId="0" fontId="45" fillId="0" borderId="0" xfId="0" applyNumberFormat="1" applyFont="1" applyFill="1" applyBorder="1" applyAlignment="1" applyProtection="1">
      <alignment horizontal="right" vertical="center"/>
      <protection/>
    </xf>
    <xf numFmtId="0" fontId="45" fillId="24" borderId="10" xfId="0" applyFont="1" applyFill="1" applyBorder="1" applyAlignment="1">
      <alignment horizontal="center" vertical="center" shrinkToFit="1"/>
    </xf>
    <xf numFmtId="0" fontId="45" fillId="24" borderId="10" xfId="0" applyFont="1" applyFill="1" applyBorder="1" applyAlignment="1">
      <alignment horizontal="left" vertical="center" shrinkToFit="1"/>
    </xf>
    <xf numFmtId="0" fontId="45" fillId="25" borderId="10" xfId="0" applyFont="1" applyFill="1" applyBorder="1" applyAlignment="1">
      <alignment horizontal="center" vertical="center" shrinkToFit="1"/>
    </xf>
    <xf numFmtId="4" fontId="45" fillId="25" borderId="10" xfId="0" applyNumberFormat="1" applyFont="1" applyFill="1" applyBorder="1" applyAlignment="1">
      <alignment horizontal="right" vertical="center" shrinkToFit="1"/>
    </xf>
    <xf numFmtId="0" fontId="45" fillId="0" borderId="0" xfId="0" applyFont="1" applyAlignment="1">
      <alignment vertical="center"/>
    </xf>
    <xf numFmtId="0" fontId="28" fillId="0" borderId="0" xfId="0" applyFont="1" applyAlignment="1">
      <alignment vertical="center"/>
    </xf>
    <xf numFmtId="0" fontId="46" fillId="24" borderId="10" xfId="0" applyFont="1" applyFill="1" applyBorder="1" applyAlignment="1">
      <alignment horizontal="left" vertical="center" shrinkToFit="1"/>
    </xf>
    <xf numFmtId="0" fontId="45" fillId="24" borderId="10" xfId="0" applyFont="1" applyFill="1" applyBorder="1" applyAlignment="1">
      <alignment horizontal="left" vertical="center" shrinkToFit="1"/>
    </xf>
    <xf numFmtId="0" fontId="45" fillId="24" borderId="10" xfId="0" applyFont="1" applyFill="1" applyBorder="1" applyAlignment="1">
      <alignment horizontal="center" vertical="center" shrinkToFit="1"/>
    </xf>
    <xf numFmtId="0" fontId="45" fillId="24" borderId="10" xfId="0" applyFont="1" applyFill="1" applyBorder="1" applyAlignment="1">
      <alignment horizontal="center" vertical="center" shrinkToFit="1"/>
    </xf>
    <xf numFmtId="0" fontId="28" fillId="0" borderId="0" xfId="42" applyFont="1" applyBorder="1" applyAlignment="1">
      <alignment horizontal="right" vertical="center"/>
      <protection/>
    </xf>
    <xf numFmtId="0" fontId="28" fillId="0" borderId="0" xfId="42" applyFont="1" applyAlignment="1">
      <alignment horizontal="right" vertical="center"/>
      <protection/>
    </xf>
    <xf numFmtId="0" fontId="0" fillId="0" borderId="0" xfId="42" applyBorder="1" applyAlignment="1">
      <alignment horizontal="right" vertical="center"/>
      <protection/>
    </xf>
    <xf numFmtId="0" fontId="0" fillId="0" borderId="0" xfId="42" applyAlignment="1">
      <alignment horizontal="right" vertical="center"/>
      <protection/>
    </xf>
    <xf numFmtId="0" fontId="29" fillId="0" borderId="0" xfId="0" applyFont="1" applyAlignment="1">
      <alignment horizontal="right" vertical="center"/>
    </xf>
    <xf numFmtId="0" fontId="29" fillId="0" borderId="0" xfId="0" applyFont="1" applyAlignment="1">
      <alignment horizontal="center" vertical="center"/>
    </xf>
    <xf numFmtId="0" fontId="29" fillId="24" borderId="11" xfId="0" applyFont="1" applyFill="1" applyBorder="1" applyAlignment="1">
      <alignment horizontal="center" vertical="center" shrinkToFit="1"/>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center" vertical="center" wrapText="1" shrinkToFit="1"/>
    </xf>
    <xf numFmtId="4" fontId="29" fillId="25" borderId="10" xfId="0" applyNumberFormat="1" applyFont="1" applyFill="1" applyBorder="1" applyAlignment="1">
      <alignment horizontal="right" vertical="center" shrinkToFit="1"/>
    </xf>
    <xf numFmtId="0" fontId="29" fillId="25" borderId="10" xfId="0" applyFont="1" applyFill="1" applyBorder="1" applyAlignment="1">
      <alignment horizontal="right" vertical="center" shrinkToFit="1"/>
    </xf>
    <xf numFmtId="0" fontId="29" fillId="25" borderId="10" xfId="0" applyFont="1" applyFill="1" applyBorder="1" applyAlignment="1">
      <alignment horizontal="left" vertical="center" shrinkToFit="1"/>
    </xf>
    <xf numFmtId="0" fontId="47" fillId="0" borderId="0" xfId="0" applyFont="1" applyAlignment="1">
      <alignment vertical="center"/>
    </xf>
    <xf numFmtId="0" fontId="45" fillId="0" borderId="0" xfId="0" applyFont="1" applyAlignment="1">
      <alignment horizontal="right" vertical="center"/>
    </xf>
    <xf numFmtId="0" fontId="30" fillId="0" borderId="0" xfId="0" applyNumberFormat="1" applyFont="1" applyFill="1" applyBorder="1" applyAlignment="1" applyProtection="1">
      <alignment horizontal="center" vertical="center"/>
      <protection/>
    </xf>
    <xf numFmtId="0" fontId="29" fillId="0" borderId="12"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wrapText="1"/>
      <protection/>
    </xf>
    <xf numFmtId="0" fontId="22" fillId="0" borderId="0" xfId="0" applyFont="1" applyAlignment="1">
      <alignment vertical="center" wrapText="1"/>
    </xf>
    <xf numFmtId="0" fontId="29" fillId="0" borderId="10"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198" fontId="29" fillId="0" borderId="10" xfId="0" applyNumberFormat="1" applyFont="1" applyFill="1" applyBorder="1" applyAlignment="1" applyProtection="1">
      <alignment horizontal="center" vertical="center" wrapText="1"/>
      <protection/>
    </xf>
    <xf numFmtId="0" fontId="28" fillId="0" borderId="0" xfId="0" applyFont="1" applyAlignment="1">
      <alignment/>
    </xf>
    <xf numFmtId="0" fontId="46" fillId="0" borderId="0" xfId="0" applyNumberFormat="1" applyFont="1" applyFill="1" applyBorder="1" applyAlignment="1" applyProtection="1">
      <alignment horizontal="center" vertical="center"/>
      <protection/>
    </xf>
    <xf numFmtId="0" fontId="47" fillId="0" borderId="0" xfId="0" applyFont="1" applyAlignment="1">
      <alignment/>
    </xf>
    <xf numFmtId="0" fontId="47" fillId="0" borderId="0" xfId="0" applyFont="1" applyAlignment="1">
      <alignment vertical="center" wrapText="1"/>
    </xf>
    <xf numFmtId="0" fontId="47" fillId="0" borderId="0" xfId="0" applyFont="1" applyAlignment="1">
      <alignment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Continuous" vertical="center" wrapText="1"/>
    </xf>
    <xf numFmtId="0" fontId="47" fillId="0" borderId="10" xfId="0" applyFont="1" applyBorder="1" applyAlignment="1">
      <alignment horizontal="center" vertical="center" wrapText="1"/>
    </xf>
    <xf numFmtId="0" fontId="28" fillId="25" borderId="0" xfId="0" applyFont="1" applyFill="1" applyAlignment="1">
      <alignment vertical="center"/>
    </xf>
    <xf numFmtId="0" fontId="29" fillId="0" borderId="10" xfId="0" applyFont="1" applyBorder="1" applyAlignment="1">
      <alignment horizontal="left" vertical="center" shrinkToFit="1"/>
    </xf>
    <xf numFmtId="0" fontId="29" fillId="0" borderId="10" xfId="0" applyFont="1" applyBorder="1" applyAlignment="1">
      <alignment horizontal="right" vertical="center" shrinkToFit="1"/>
    </xf>
    <xf numFmtId="0" fontId="28" fillId="0" borderId="10" xfId="0" applyFont="1" applyBorder="1" applyAlignment="1">
      <alignment/>
    </xf>
    <xf numFmtId="0" fontId="29" fillId="0" borderId="0" xfId="0" applyFont="1" applyAlignment="1">
      <alignment vertical="center"/>
    </xf>
    <xf numFmtId="0" fontId="29" fillId="25" borderId="12" xfId="0" applyFont="1" applyFill="1" applyBorder="1" applyAlignment="1">
      <alignment vertical="center"/>
    </xf>
    <xf numFmtId="0" fontId="29" fillId="25" borderId="12" xfId="0" applyFont="1" applyFill="1" applyBorder="1" applyAlignment="1">
      <alignment horizontal="right" vertical="center"/>
    </xf>
    <xf numFmtId="0" fontId="31" fillId="0" borderId="0" xfId="0" applyFont="1" applyAlignment="1">
      <alignment/>
    </xf>
    <xf numFmtId="0" fontId="0" fillId="26" borderId="0" xfId="0" applyFill="1" applyAlignment="1">
      <alignment vertical="center"/>
    </xf>
    <xf numFmtId="0" fontId="29" fillId="25" borderId="0" xfId="0" applyFont="1" applyFill="1" applyBorder="1" applyAlignment="1">
      <alignment horizontal="right" vertical="center"/>
    </xf>
    <xf numFmtId="0" fontId="28" fillId="0" borderId="13" xfId="0" applyFont="1" applyBorder="1" applyAlignment="1">
      <alignment vertical="center" wrapText="1"/>
    </xf>
    <xf numFmtId="0" fontId="28" fillId="0" borderId="14" xfId="0" applyFont="1" applyBorder="1" applyAlignment="1">
      <alignment vertical="center" wrapText="1"/>
    </xf>
    <xf numFmtId="0" fontId="29" fillId="25" borderId="0" xfId="0" applyFont="1" applyFill="1" applyBorder="1" applyAlignment="1">
      <alignment vertical="center"/>
    </xf>
    <xf numFmtId="0" fontId="28" fillId="25" borderId="10" xfId="0" applyFont="1" applyFill="1" applyBorder="1" applyAlignment="1">
      <alignment horizontal="center" vertical="center" wrapText="1"/>
    </xf>
    <xf numFmtId="0" fontId="29" fillId="25" borderId="10" xfId="0" applyNumberFormat="1" applyFont="1" applyFill="1" applyBorder="1" applyAlignment="1" applyProtection="1">
      <alignment horizontal="center" vertical="center" wrapText="1"/>
      <protection/>
    </xf>
    <xf numFmtId="0" fontId="47" fillId="25" borderId="10" xfId="0" applyFont="1" applyFill="1" applyBorder="1" applyAlignment="1">
      <alignment horizontal="center" vertical="center" wrapText="1"/>
    </xf>
    <xf numFmtId="0" fontId="45" fillId="25" borderId="10" xfId="0" applyNumberFormat="1" applyFont="1" applyFill="1" applyBorder="1" applyAlignment="1" applyProtection="1">
      <alignment horizontal="center" vertical="center" wrapText="1"/>
      <protection/>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29" fillId="24" borderId="17" xfId="0" applyFont="1" applyFill="1" applyBorder="1" applyAlignment="1">
      <alignment horizontal="center" vertical="center" wrapText="1" shrinkToFit="1"/>
    </xf>
    <xf numFmtId="0" fontId="45" fillId="25" borderId="10" xfId="0" applyNumberFormat="1" applyFont="1" applyFill="1" applyBorder="1" applyAlignment="1" applyProtection="1">
      <alignment horizontal="center" vertical="center" wrapText="1"/>
      <protection/>
    </xf>
    <xf numFmtId="0" fontId="45" fillId="27" borderId="10" xfId="0" applyFont="1" applyFill="1" applyBorder="1" applyAlignment="1">
      <alignment horizontal="center" vertical="center" shrinkToFit="1"/>
    </xf>
    <xf numFmtId="0" fontId="48" fillId="25" borderId="0" xfId="0" applyFont="1" applyFill="1" applyAlignment="1">
      <alignment horizontal="center" vertical="center"/>
    </xf>
    <xf numFmtId="0" fontId="49" fillId="25" borderId="0" xfId="41" applyFont="1" applyFill="1" applyAlignment="1">
      <alignment vertical="center"/>
      <protection/>
    </xf>
    <xf numFmtId="198" fontId="49" fillId="25" borderId="10" xfId="42" applyNumberFormat="1" applyFont="1" applyFill="1" applyBorder="1" applyAlignment="1" quotePrefix="1">
      <alignment horizontal="center" vertical="center"/>
      <protection/>
    </xf>
    <xf numFmtId="198" fontId="49" fillId="25" borderId="10" xfId="42" applyNumberFormat="1" applyFont="1" applyFill="1" applyBorder="1" applyAlignment="1">
      <alignment horizontal="center" vertical="center"/>
      <protection/>
    </xf>
    <xf numFmtId="49" fontId="49" fillId="25" borderId="10" xfId="42" applyNumberFormat="1" applyFont="1" applyFill="1" applyBorder="1" applyAlignment="1">
      <alignment horizontal="center" vertical="center"/>
      <protection/>
    </xf>
    <xf numFmtId="198" fontId="49" fillId="25" borderId="10" xfId="42" applyNumberFormat="1" applyFont="1" applyFill="1" applyBorder="1" applyAlignment="1" quotePrefix="1">
      <alignment horizontal="left" vertical="center"/>
      <protection/>
    </xf>
    <xf numFmtId="198" fontId="49" fillId="25" borderId="10" xfId="42" applyNumberFormat="1" applyFont="1" applyFill="1" applyBorder="1" applyAlignment="1">
      <alignment horizontal="right" vertical="center"/>
      <protection/>
    </xf>
    <xf numFmtId="0" fontId="49" fillId="25" borderId="18" xfId="0" applyFont="1" applyFill="1" applyBorder="1" applyAlignment="1">
      <alignment horizontal="left" vertical="center" shrinkToFit="1"/>
    </xf>
    <xf numFmtId="198" fontId="49" fillId="25" borderId="10" xfId="42" applyNumberFormat="1" applyFont="1" applyFill="1" applyBorder="1" applyAlignment="1">
      <alignment horizontal="left" vertical="center"/>
      <protection/>
    </xf>
    <xf numFmtId="198" fontId="48" fillId="25" borderId="10" xfId="42" applyNumberFormat="1" applyFont="1" applyFill="1" applyBorder="1" applyAlignment="1" quotePrefix="1">
      <alignment horizontal="center" vertical="center"/>
      <protection/>
    </xf>
    <xf numFmtId="198" fontId="48" fillId="25" borderId="10" xfId="42" applyNumberFormat="1" applyFont="1" applyFill="1" applyBorder="1" applyAlignment="1" quotePrefix="1">
      <alignment vertical="center"/>
      <protection/>
    </xf>
    <xf numFmtId="198" fontId="49" fillId="25" borderId="10" xfId="42" applyNumberFormat="1" applyFont="1" applyFill="1" applyBorder="1" applyAlignment="1">
      <alignment vertical="center"/>
      <protection/>
    </xf>
    <xf numFmtId="0" fontId="49" fillId="25" borderId="10" xfId="42" applyFont="1" applyFill="1" applyBorder="1" applyAlignment="1">
      <alignment horizontal="left" vertical="center"/>
      <protection/>
    </xf>
    <xf numFmtId="198" fontId="48" fillId="25" borderId="10" xfId="42" applyNumberFormat="1" applyFont="1" applyFill="1" applyBorder="1" applyAlignment="1">
      <alignment horizontal="center" vertical="center"/>
      <protection/>
    </xf>
    <xf numFmtId="0" fontId="49" fillId="0" borderId="0" xfId="0" applyFont="1" applyAlignment="1">
      <alignment vertical="center"/>
    </xf>
    <xf numFmtId="0" fontId="50" fillId="0" borderId="0" xfId="0" applyFont="1" applyAlignment="1">
      <alignment horizontal="right" vertical="center"/>
    </xf>
    <xf numFmtId="0" fontId="50" fillId="0" borderId="0" xfId="0" applyFont="1" applyAlignment="1">
      <alignment horizontal="center" vertical="center"/>
    </xf>
    <xf numFmtId="0" fontId="50" fillId="24" borderId="10" xfId="0" applyFont="1" applyFill="1" applyBorder="1" applyAlignment="1">
      <alignment horizontal="center" vertical="center" wrapText="1"/>
    </xf>
    <xf numFmtId="0" fontId="50" fillId="24" borderId="10" xfId="0" applyFont="1" applyFill="1" applyBorder="1" applyAlignment="1">
      <alignment horizontal="center" vertical="center"/>
    </xf>
    <xf numFmtId="0" fontId="50" fillId="24" borderId="10" xfId="0" applyFont="1" applyFill="1" applyBorder="1" applyAlignment="1">
      <alignment horizontal="left" vertical="center"/>
    </xf>
    <xf numFmtId="4" fontId="50" fillId="25" borderId="10" xfId="0" applyNumberFormat="1" applyFont="1" applyFill="1" applyBorder="1" applyAlignment="1">
      <alignment horizontal="right" vertical="center" shrinkToFit="1"/>
    </xf>
    <xf numFmtId="0" fontId="50" fillId="25" borderId="10" xfId="0" applyFont="1" applyFill="1" applyBorder="1" applyAlignment="1">
      <alignment horizontal="right" vertical="center" shrinkToFit="1"/>
    </xf>
    <xf numFmtId="0" fontId="51" fillId="24" borderId="10" xfId="0" applyFont="1" applyFill="1" applyBorder="1" applyAlignment="1">
      <alignment horizontal="center" vertical="center"/>
    </xf>
    <xf numFmtId="0" fontId="51" fillId="24" borderId="10" xfId="0" applyFont="1" applyFill="1" applyBorder="1" applyAlignment="1">
      <alignment vertical="center"/>
    </xf>
    <xf numFmtId="0" fontId="50" fillId="24" borderId="10" xfId="0" applyFont="1" applyFill="1" applyBorder="1" applyAlignment="1">
      <alignment vertical="center"/>
    </xf>
    <xf numFmtId="0" fontId="47" fillId="0" borderId="10" xfId="0" applyFont="1" applyBorder="1" applyAlignment="1">
      <alignment horizontal="center" vertical="center" wrapText="1"/>
    </xf>
    <xf numFmtId="0" fontId="0" fillId="0" borderId="0" xfId="43" applyFont="1" applyAlignment="1">
      <alignment horizontal="left" vertical="center"/>
      <protection/>
    </xf>
    <xf numFmtId="0" fontId="0" fillId="0" borderId="0" xfId="43" applyAlignment="1">
      <alignment vertical="center" wrapText="1"/>
      <protection/>
    </xf>
    <xf numFmtId="0" fontId="33" fillId="0" borderId="0" xfId="40">
      <alignment/>
      <protection/>
    </xf>
    <xf numFmtId="0" fontId="35" fillId="0" borderId="0" xfId="40" applyFont="1" applyAlignment="1">
      <alignment vertical="center"/>
      <protection/>
    </xf>
    <xf numFmtId="0" fontId="36" fillId="0" borderId="0" xfId="40" applyFont="1" applyAlignment="1">
      <alignment vertical="center"/>
      <protection/>
    </xf>
    <xf numFmtId="0" fontId="52" fillId="0" borderId="10" xfId="40" applyFont="1" applyFill="1" applyBorder="1" applyAlignment="1">
      <alignment horizontal="left" vertical="center" shrinkToFit="1"/>
      <protection/>
    </xf>
    <xf numFmtId="204" fontId="35" fillId="0" borderId="10" xfId="40" applyNumberFormat="1" applyFont="1" applyFill="1" applyBorder="1" applyAlignment="1">
      <alignment horizontal="right" vertical="center" shrinkToFit="1"/>
      <protection/>
    </xf>
    <xf numFmtId="0" fontId="36" fillId="0" borderId="0" xfId="40" applyFont="1">
      <alignment/>
      <protection/>
    </xf>
    <xf numFmtId="0" fontId="26" fillId="0" borderId="0" xfId="0" applyFont="1" applyAlignment="1">
      <alignment horizontal="left"/>
    </xf>
    <xf numFmtId="0" fontId="21" fillId="26" borderId="0" xfId="43" applyFont="1" applyFill="1" applyAlignment="1">
      <alignment horizontal="center" vertical="center" wrapText="1"/>
      <protection/>
    </xf>
    <xf numFmtId="0" fontId="21" fillId="26" borderId="0" xfId="43" applyFont="1" applyFill="1" applyAlignment="1">
      <alignment vertical="center" wrapText="1"/>
      <protection/>
    </xf>
    <xf numFmtId="0" fontId="52" fillId="0" borderId="10" xfId="40" applyFont="1" applyFill="1" applyBorder="1" applyAlignment="1">
      <alignment horizontal="left" vertical="center" shrinkToFit="1"/>
      <protection/>
    </xf>
    <xf numFmtId="0" fontId="30" fillId="25" borderId="10" xfId="0" applyFont="1" applyFill="1" applyBorder="1" applyAlignment="1">
      <alignment horizontal="left" vertical="center" shrinkToFit="1"/>
    </xf>
    <xf numFmtId="0" fontId="29" fillId="25" borderId="10" xfId="0" applyFont="1" applyFill="1" applyBorder="1" applyAlignment="1">
      <alignment horizontal="left" vertical="center" shrinkToFit="1"/>
    </xf>
    <xf numFmtId="0" fontId="50" fillId="0" borderId="0" xfId="0" applyFont="1" applyAlignment="1">
      <alignment vertical="center"/>
    </xf>
    <xf numFmtId="0" fontId="21" fillId="0" borderId="0" xfId="0" applyFont="1" applyAlignment="1">
      <alignment vertical="center"/>
    </xf>
    <xf numFmtId="0" fontId="29" fillId="24" borderId="10" xfId="0" applyFont="1" applyFill="1" applyBorder="1" applyAlignment="1">
      <alignment horizontal="left" vertical="center" wrapText="1" shrinkToFit="1"/>
    </xf>
    <xf numFmtId="0" fontId="30" fillId="24" borderId="10" xfId="0" applyFont="1" applyFill="1" applyBorder="1" applyAlignment="1">
      <alignment horizontal="left" vertical="center" wrapText="1" shrinkToFit="1"/>
    </xf>
    <xf numFmtId="4" fontId="30" fillId="25" borderId="10" xfId="0" applyNumberFormat="1" applyFont="1" applyFill="1" applyBorder="1" applyAlignment="1">
      <alignment horizontal="right" vertical="center" shrinkToFit="1"/>
    </xf>
    <xf numFmtId="0" fontId="30" fillId="25" borderId="10" xfId="0" applyFont="1" applyFill="1" applyBorder="1" applyAlignment="1">
      <alignment horizontal="right" vertical="center" shrinkToFit="1"/>
    </xf>
    <xf numFmtId="0" fontId="38" fillId="0" borderId="0" xfId="0" applyFont="1" applyAlignment="1">
      <alignment/>
    </xf>
    <xf numFmtId="0" fontId="30" fillId="24" borderId="10" xfId="0" applyFont="1" applyFill="1" applyBorder="1" applyAlignment="1">
      <alignment vertical="center" shrinkToFit="1"/>
    </xf>
    <xf numFmtId="0" fontId="30" fillId="25" borderId="10" xfId="0" applyFont="1" applyFill="1" applyBorder="1" applyAlignment="1">
      <alignment vertical="center" shrinkToFit="1"/>
    </xf>
    <xf numFmtId="0" fontId="29" fillId="24" borderId="10" xfId="0" applyFont="1" applyFill="1" applyBorder="1" applyAlignment="1">
      <alignment vertical="center" shrinkToFit="1"/>
    </xf>
    <xf numFmtId="4" fontId="29" fillId="25" borderId="10" xfId="0" applyNumberFormat="1" applyFont="1" applyFill="1" applyBorder="1" applyAlignment="1">
      <alignment horizontal="right" vertical="center" shrinkToFit="1"/>
    </xf>
    <xf numFmtId="0" fontId="29" fillId="25" borderId="10" xfId="0" applyFont="1" applyFill="1" applyBorder="1" applyAlignment="1">
      <alignment horizontal="right" vertical="center" shrinkToFit="1"/>
    </xf>
    <xf numFmtId="0" fontId="0" fillId="0" borderId="0" xfId="0" applyFont="1" applyAlignment="1">
      <alignment/>
    </xf>
    <xf numFmtId="0" fontId="29" fillId="25" borderId="10" xfId="0" applyFont="1" applyFill="1" applyBorder="1" applyAlignment="1">
      <alignment vertical="center" shrinkToFit="1"/>
    </xf>
    <xf numFmtId="0" fontId="29" fillId="0" borderId="10"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center" vertical="center" wrapText="1"/>
      <protection/>
    </xf>
    <xf numFmtId="198" fontId="30" fillId="0" borderId="10" xfId="0" applyNumberFormat="1" applyFont="1" applyFill="1" applyBorder="1" applyAlignment="1" applyProtection="1">
      <alignment horizontal="center" vertical="center" wrapText="1"/>
      <protection/>
    </xf>
    <xf numFmtId="0" fontId="53" fillId="0" borderId="10" xfId="0" applyFont="1" applyBorder="1" applyAlignment="1">
      <alignment horizontal="center" vertical="center" wrapText="1"/>
    </xf>
    <xf numFmtId="0" fontId="39" fillId="0" borderId="0" xfId="0" applyFont="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xf>
    <xf numFmtId="0" fontId="49" fillId="25" borderId="0" xfId="41" applyFont="1" applyFill="1" applyAlignment="1">
      <alignment horizontal="right" vertical="center"/>
      <protection/>
    </xf>
    <xf numFmtId="0" fontId="49" fillId="25" borderId="12" xfId="41" applyFont="1" applyFill="1" applyBorder="1" applyAlignment="1">
      <alignment horizontal="right" vertical="center"/>
      <protection/>
    </xf>
    <xf numFmtId="0" fontId="1" fillId="0" borderId="19" xfId="41" applyFont="1" applyFill="1" applyBorder="1" applyAlignment="1">
      <alignment horizontal="left" vertical="center"/>
      <protection/>
    </xf>
    <xf numFmtId="198" fontId="49" fillId="25" borderId="10" xfId="42" applyNumberFormat="1" applyFont="1" applyFill="1" applyBorder="1" applyAlignment="1" quotePrefix="1">
      <alignment horizontal="center" vertical="center"/>
      <protection/>
    </xf>
    <xf numFmtId="0" fontId="30" fillId="25" borderId="10" xfId="0" applyFont="1" applyFill="1" applyBorder="1" applyAlignment="1">
      <alignment horizontal="left" vertical="center" shrinkToFit="1"/>
    </xf>
    <xf numFmtId="0" fontId="29" fillId="25" borderId="10" xfId="0" applyFont="1" applyFill="1" applyBorder="1" applyAlignment="1">
      <alignment horizontal="left" vertical="center" shrinkToFit="1"/>
    </xf>
    <xf numFmtId="0" fontId="26" fillId="0" borderId="0" xfId="41" applyFont="1" applyFill="1" applyAlignment="1">
      <alignment horizontal="left" vertical="center"/>
      <protection/>
    </xf>
    <xf numFmtId="0" fontId="29" fillId="24" borderId="10" xfId="0" applyFont="1" applyFill="1" applyBorder="1" applyAlignment="1">
      <alignment horizontal="center" vertical="center" wrapText="1" shrinkToFit="1"/>
    </xf>
    <xf numFmtId="0" fontId="29" fillId="24" borderId="10" xfId="0" applyFont="1" applyFill="1" applyBorder="1" applyAlignment="1">
      <alignment horizontal="center" vertical="center" shrinkToFit="1"/>
    </xf>
    <xf numFmtId="0" fontId="28" fillId="0" borderId="19" xfId="41" applyFont="1" applyFill="1" applyBorder="1" applyAlignment="1">
      <alignment horizontal="left" vertical="center"/>
      <protection/>
    </xf>
    <xf numFmtId="0" fontId="23" fillId="0" borderId="0" xfId="0" applyFont="1" applyAlignment="1">
      <alignment horizontal="center" vertical="center"/>
    </xf>
    <xf numFmtId="0" fontId="23" fillId="0" borderId="0" xfId="0" applyFont="1" applyAlignment="1">
      <alignment horizontal="center" vertical="center"/>
    </xf>
    <xf numFmtId="0" fontId="29" fillId="0" borderId="12" xfId="0" applyFont="1" applyBorder="1" applyAlignment="1">
      <alignment horizontal="left" vertical="center"/>
    </xf>
    <xf numFmtId="0" fontId="29" fillId="24" borderId="11" xfId="0" applyFont="1" applyFill="1" applyBorder="1" applyAlignment="1">
      <alignment horizontal="center" vertical="center" wrapText="1" shrinkToFit="1"/>
    </xf>
    <xf numFmtId="0" fontId="29" fillId="24" borderId="20" xfId="0" applyFont="1" applyFill="1" applyBorder="1" applyAlignment="1">
      <alignment horizontal="center" vertical="center" wrapText="1" shrinkToFit="1"/>
    </xf>
    <xf numFmtId="0" fontId="29" fillId="25" borderId="10" xfId="0" applyFont="1" applyFill="1" applyBorder="1" applyAlignment="1">
      <alignment horizontal="left" vertical="center" shrinkToFit="1"/>
    </xf>
    <xf numFmtId="0" fontId="26" fillId="0" borderId="0" xfId="41" applyFont="1" applyFill="1" applyAlignment="1">
      <alignment horizontal="left" vertical="center"/>
      <protection/>
    </xf>
    <xf numFmtId="0" fontId="28" fillId="0" borderId="19" xfId="0" applyFont="1" applyBorder="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horizontal="left" vertical="center"/>
    </xf>
    <xf numFmtId="0" fontId="23" fillId="0" borderId="0" xfId="0" applyFont="1" applyAlignment="1">
      <alignment horizontal="center" vertical="center"/>
    </xf>
    <xf numFmtId="0" fontId="50" fillId="24" borderId="10" xfId="0" applyFont="1" applyFill="1" applyBorder="1" applyAlignment="1">
      <alignment horizontal="center" vertical="center"/>
    </xf>
    <xf numFmtId="0" fontId="50" fillId="0" borderId="21" xfId="0" applyFont="1" applyBorder="1" applyAlignment="1">
      <alignment horizontal="left" vertical="center"/>
    </xf>
    <xf numFmtId="0" fontId="50" fillId="0" borderId="0" xfId="0" applyFont="1" applyBorder="1" applyAlignment="1">
      <alignment horizontal="left" vertical="center"/>
    </xf>
    <xf numFmtId="0" fontId="30" fillId="0" borderId="15" xfId="0" applyNumberFormat="1" applyFont="1" applyFill="1" applyBorder="1" applyAlignment="1" applyProtection="1">
      <alignment vertical="center" wrapText="1"/>
      <protection/>
    </xf>
    <xf numFmtId="0" fontId="38" fillId="0" borderId="16" xfId="0" applyFont="1" applyBorder="1" applyAlignment="1">
      <alignment vertical="center" wrapText="1"/>
    </xf>
    <xf numFmtId="0" fontId="38" fillId="0" borderId="17" xfId="0" applyFont="1" applyBorder="1" applyAlignment="1">
      <alignment vertical="center" wrapText="1"/>
    </xf>
    <xf numFmtId="0" fontId="29" fillId="0" borderId="15" xfId="0" applyNumberFormat="1" applyFont="1" applyFill="1" applyBorder="1" applyAlignment="1" applyProtection="1">
      <alignment vertical="center" wrapText="1"/>
      <protection/>
    </xf>
    <xf numFmtId="0" fontId="0" fillId="0" borderId="16" xfId="0" applyBorder="1" applyAlignment="1">
      <alignment vertical="center" wrapText="1"/>
    </xf>
    <xf numFmtId="0" fontId="0" fillId="0" borderId="17" xfId="0" applyBorder="1" applyAlignment="1">
      <alignment vertical="center" wrapText="1"/>
    </xf>
    <xf numFmtId="0" fontId="29" fillId="0" borderId="12" xfId="0" applyNumberFormat="1" applyFont="1" applyFill="1" applyBorder="1" applyAlignment="1" applyProtection="1">
      <alignment horizontal="left" vertical="center" wrapText="1"/>
      <protection/>
    </xf>
    <xf numFmtId="0" fontId="47" fillId="0" borderId="10" xfId="0" applyFont="1" applyBorder="1" applyAlignment="1">
      <alignment horizontal="center" vertical="center" wrapText="1"/>
    </xf>
    <xf numFmtId="0" fontId="29" fillId="0" borderId="22"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center" vertical="center" wrapText="1"/>
      <protection/>
    </xf>
    <xf numFmtId="0" fontId="29" fillId="0" borderId="23"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25"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26" xfId="0" applyNumberFormat="1"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0" fontId="29" fillId="0" borderId="10" xfId="0" applyNumberFormat="1" applyFont="1" applyFill="1" applyBorder="1" applyAlignment="1" applyProtection="1">
      <alignment horizontal="center" vertical="center" wrapText="1"/>
      <protection/>
    </xf>
    <xf numFmtId="0" fontId="26" fillId="0" borderId="0" xfId="0" applyFont="1" applyAlignment="1">
      <alignment horizontal="left" vertical="center"/>
    </xf>
    <xf numFmtId="0" fontId="27" fillId="0" borderId="0" xfId="0" applyFont="1" applyAlignment="1">
      <alignment horizontal="left" vertical="center"/>
    </xf>
    <xf numFmtId="0" fontId="29" fillId="0" borderId="0"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26" xfId="0" applyFont="1" applyBorder="1" applyAlignment="1">
      <alignment horizontal="center" vertical="center" wrapText="1"/>
    </xf>
    <xf numFmtId="0" fontId="45" fillId="0" borderId="0" xfId="0" applyNumberFormat="1" applyFont="1" applyFill="1" applyBorder="1" applyAlignment="1" applyProtection="1">
      <alignment horizontal="right" vertical="center"/>
      <protection/>
    </xf>
    <xf numFmtId="0" fontId="45" fillId="0" borderId="12" xfId="0" applyNumberFormat="1" applyFont="1" applyFill="1" applyBorder="1" applyAlignment="1" applyProtection="1">
      <alignment horizontal="right" vertical="center" wrapText="1"/>
      <protection/>
    </xf>
    <xf numFmtId="0" fontId="28" fillId="0" borderId="19" xfId="0" applyFont="1" applyBorder="1" applyAlignment="1">
      <alignment horizontal="left" vertical="center" wrapText="1"/>
    </xf>
    <xf numFmtId="0" fontId="22" fillId="0" borderId="19" xfId="0" applyFont="1" applyBorder="1" applyAlignment="1">
      <alignment horizontal="left" vertical="center" wrapText="1"/>
    </xf>
    <xf numFmtId="0" fontId="22" fillId="0" borderId="0" xfId="0" applyFont="1" applyBorder="1" applyAlignment="1">
      <alignment horizontal="left" vertical="center" wrapText="1"/>
    </xf>
    <xf numFmtId="0" fontId="52" fillId="0" borderId="0" xfId="40" applyFont="1" applyAlignment="1">
      <alignment horizontal="left" vertical="center"/>
      <protection/>
    </xf>
    <xf numFmtId="0" fontId="34" fillId="0" borderId="0" xfId="40" applyFont="1" applyAlignment="1">
      <alignment horizontal="center" vertical="center"/>
      <protection/>
    </xf>
    <xf numFmtId="0" fontId="52" fillId="0" borderId="10" xfId="40" applyFont="1" applyFill="1" applyBorder="1" applyAlignment="1">
      <alignment horizontal="center" vertical="center" shrinkToFit="1"/>
      <protection/>
    </xf>
    <xf numFmtId="0" fontId="52" fillId="0" borderId="10" xfId="40" applyFont="1" applyFill="1" applyBorder="1" applyAlignment="1">
      <alignment horizontal="center" vertical="center" wrapText="1" shrinkToFit="1"/>
      <protection/>
    </xf>
    <xf numFmtId="0" fontId="37" fillId="0" borderId="0" xfId="0" applyNumberFormat="1" applyFont="1" applyFill="1" applyBorder="1" applyAlignment="1" applyProtection="1">
      <alignment horizontal="right" vertical="center"/>
      <protection/>
    </xf>
    <xf numFmtId="0" fontId="37" fillId="0" borderId="12" xfId="0" applyNumberFormat="1" applyFont="1" applyFill="1" applyBorder="1" applyAlignment="1" applyProtection="1">
      <alignment horizontal="right" vertical="center"/>
      <protection/>
    </xf>
    <xf numFmtId="0" fontId="26" fillId="0" borderId="0" xfId="0" applyFont="1" applyAlignment="1">
      <alignment horizontal="left" vertical="center"/>
    </xf>
    <xf numFmtId="0" fontId="29" fillId="25" borderId="0" xfId="0" applyFont="1" applyFill="1" applyBorder="1" applyAlignment="1">
      <alignment horizontal="left" vertical="center"/>
    </xf>
    <xf numFmtId="0" fontId="29" fillId="25" borderId="0" xfId="0" applyFont="1" applyFill="1" applyBorder="1" applyAlignment="1">
      <alignment horizontal="left" vertical="center"/>
    </xf>
    <xf numFmtId="0" fontId="23" fillId="0" borderId="0" xfId="0" applyFont="1" applyAlignment="1">
      <alignment horizontal="center" vertical="center"/>
    </xf>
    <xf numFmtId="0" fontId="29" fillId="24" borderId="15" xfId="0" applyFont="1" applyFill="1" applyBorder="1" applyAlignment="1">
      <alignment horizontal="left" vertical="center" wrapText="1" shrinkToFit="1"/>
    </xf>
    <xf numFmtId="0" fontId="29" fillId="24" borderId="16" xfId="0" applyFont="1" applyFill="1" applyBorder="1" applyAlignment="1">
      <alignment horizontal="left" vertical="center" wrapText="1" shrinkToFit="1"/>
    </xf>
    <xf numFmtId="0" fontId="29" fillId="24" borderId="17" xfId="0" applyFont="1" applyFill="1" applyBorder="1" applyAlignment="1">
      <alignment horizontal="left" vertical="center" wrapText="1" shrinkToFit="1"/>
    </xf>
    <xf numFmtId="0" fontId="28" fillId="0" borderId="0" xfId="0" applyFont="1" applyBorder="1" applyAlignment="1">
      <alignment horizontal="left" vertical="center"/>
    </xf>
    <xf numFmtId="0" fontId="30" fillId="24" borderId="15" xfId="0" applyFont="1" applyFill="1" applyBorder="1" applyAlignment="1">
      <alignment horizontal="left" vertical="center" wrapText="1" shrinkToFit="1"/>
    </xf>
    <xf numFmtId="0" fontId="30" fillId="24" borderId="16" xfId="0" applyFont="1" applyFill="1" applyBorder="1" applyAlignment="1">
      <alignment horizontal="left" vertical="center" wrapText="1" shrinkToFit="1"/>
    </xf>
    <xf numFmtId="0" fontId="30" fillId="24" borderId="17" xfId="0" applyFont="1" applyFill="1" applyBorder="1" applyAlignment="1">
      <alignment horizontal="left" vertical="center" wrapText="1" shrinkToFit="1"/>
    </xf>
    <xf numFmtId="0" fontId="28" fillId="25" borderId="10" xfId="0" applyFont="1" applyFill="1" applyBorder="1" applyAlignment="1">
      <alignment horizontal="center" vertical="center" wrapText="1"/>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29" fillId="24" borderId="17" xfId="0" applyFont="1" applyFill="1" applyBorder="1" applyAlignment="1">
      <alignment horizontal="center" vertical="center" wrapText="1" shrinkToFit="1"/>
    </xf>
    <xf numFmtId="0" fontId="32" fillId="26" borderId="0" xfId="0" applyFont="1" applyFill="1" applyAlignment="1">
      <alignment horizontal="center" vertical="center"/>
    </xf>
    <xf numFmtId="0" fontId="28" fillId="0" borderId="19" xfId="0" applyFont="1" applyFill="1" applyBorder="1" applyAlignment="1">
      <alignment horizontal="left" vertical="center"/>
    </xf>
    <xf numFmtId="0" fontId="29" fillId="25" borderId="10" xfId="0" applyNumberFormat="1" applyFont="1" applyFill="1" applyBorder="1" applyAlignment="1" applyProtection="1">
      <alignment horizontal="center" vertical="center" wrapText="1"/>
      <protection/>
    </xf>
    <xf numFmtId="0" fontId="45" fillId="25" borderId="10" xfId="0" applyNumberFormat="1" applyFont="1" applyFill="1" applyBorder="1" applyAlignment="1" applyProtection="1">
      <alignment horizontal="center" vertical="center" wrapText="1"/>
      <protection/>
    </xf>
    <xf numFmtId="0" fontId="45" fillId="24" borderId="10" xfId="0" applyFont="1" applyFill="1" applyBorder="1" applyAlignment="1">
      <alignment horizontal="center" vertical="center" shrinkToFit="1"/>
    </xf>
    <xf numFmtId="0" fontId="23" fillId="0" borderId="0" xfId="0" applyFont="1" applyAlignment="1">
      <alignment horizontal="center" vertical="center"/>
    </xf>
    <xf numFmtId="0" fontId="45" fillId="0" borderId="0" xfId="0" applyFont="1" applyBorder="1" applyAlignment="1">
      <alignment horizontal="left" vertical="center" wrapText="1" shrinkToFi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
      <selection activeCell="L21" sqref="L21"/>
    </sheetView>
  </sheetViews>
  <sheetFormatPr defaultColWidth="9.00390625" defaultRowHeight="14.25"/>
  <cols>
    <col min="1" max="1" width="25.00390625" style="1" customWidth="1"/>
    <col min="2" max="2" width="6.50390625" style="1" customWidth="1"/>
    <col min="3" max="3" width="11.50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14"/>
      <c r="B1" s="2"/>
      <c r="E1" s="2"/>
    </row>
    <row r="2" spans="1:6" ht="22.5" customHeight="1">
      <c r="A2" s="140" t="s">
        <v>61</v>
      </c>
      <c r="B2" s="141"/>
      <c r="C2" s="141"/>
      <c r="D2" s="141"/>
      <c r="E2" s="141"/>
      <c r="F2" s="141"/>
    </row>
    <row r="3" spans="1:6" ht="18" customHeight="1">
      <c r="A3" s="80"/>
      <c r="B3" s="80"/>
      <c r="C3" s="80"/>
      <c r="D3" s="80"/>
      <c r="E3" s="142" t="s">
        <v>196</v>
      </c>
      <c r="F3" s="142"/>
    </row>
    <row r="4" spans="1:6" ht="21" customHeight="1">
      <c r="A4" s="81" t="s">
        <v>410</v>
      </c>
      <c r="B4" s="81"/>
      <c r="C4" s="81"/>
      <c r="D4" s="81"/>
      <c r="E4" s="143" t="s">
        <v>197</v>
      </c>
      <c r="F4" s="143"/>
    </row>
    <row r="5" spans="1:7" s="29" customFormat="1" ht="18" customHeight="1">
      <c r="A5" s="145" t="s">
        <v>198</v>
      </c>
      <c r="B5" s="145"/>
      <c r="C5" s="145"/>
      <c r="D5" s="145" t="s">
        <v>199</v>
      </c>
      <c r="E5" s="145"/>
      <c r="F5" s="145"/>
      <c r="G5" s="28"/>
    </row>
    <row r="6" spans="1:7" s="29" customFormat="1" ht="18" customHeight="1">
      <c r="A6" s="82" t="s">
        <v>200</v>
      </c>
      <c r="B6" s="82" t="s">
        <v>35</v>
      </c>
      <c r="C6" s="83" t="s">
        <v>201</v>
      </c>
      <c r="D6" s="82" t="s">
        <v>200</v>
      </c>
      <c r="E6" s="83" t="s">
        <v>202</v>
      </c>
      <c r="F6" s="83" t="s">
        <v>201</v>
      </c>
      <c r="G6" s="28"/>
    </row>
    <row r="7" spans="1:7" s="29" customFormat="1" ht="18" customHeight="1">
      <c r="A7" s="82" t="s">
        <v>203</v>
      </c>
      <c r="B7" s="84"/>
      <c r="C7" s="84" t="s">
        <v>204</v>
      </c>
      <c r="D7" s="82" t="s">
        <v>203</v>
      </c>
      <c r="E7" s="82"/>
      <c r="F7" s="84" t="s">
        <v>205</v>
      </c>
      <c r="G7" s="28"/>
    </row>
    <row r="8" spans="1:7" s="29" customFormat="1" ht="18" customHeight="1">
      <c r="A8" s="85" t="s">
        <v>206</v>
      </c>
      <c r="B8" s="84" t="s">
        <v>207</v>
      </c>
      <c r="C8" s="86">
        <v>1920.64</v>
      </c>
      <c r="D8" s="87" t="s">
        <v>84</v>
      </c>
      <c r="E8" s="84" t="s">
        <v>208</v>
      </c>
      <c r="F8" s="85">
        <v>431.13</v>
      </c>
      <c r="G8" s="28"/>
    </row>
    <row r="9" spans="1:7" s="29" customFormat="1" ht="18" customHeight="1">
      <c r="A9" s="88" t="s">
        <v>209</v>
      </c>
      <c r="B9" s="84" t="s">
        <v>205</v>
      </c>
      <c r="C9" s="86">
        <v>76.62</v>
      </c>
      <c r="D9" s="87" t="s">
        <v>85</v>
      </c>
      <c r="E9" s="84" t="s">
        <v>210</v>
      </c>
      <c r="F9" s="85"/>
      <c r="G9" s="28"/>
    </row>
    <row r="10" spans="1:7" s="29" customFormat="1" ht="18" customHeight="1">
      <c r="A10" s="85" t="s">
        <v>211</v>
      </c>
      <c r="B10" s="84" t="s">
        <v>212</v>
      </c>
      <c r="C10" s="86"/>
      <c r="D10" s="87" t="s">
        <v>86</v>
      </c>
      <c r="E10" s="84" t="s">
        <v>112</v>
      </c>
      <c r="F10" s="85">
        <v>1.04</v>
      </c>
      <c r="G10" s="28"/>
    </row>
    <row r="11" spans="1:7" s="29" customFormat="1" ht="18" customHeight="1">
      <c r="A11" s="85" t="s">
        <v>213</v>
      </c>
      <c r="B11" s="84" t="s">
        <v>13</v>
      </c>
      <c r="C11" s="86"/>
      <c r="D11" s="87" t="s">
        <v>87</v>
      </c>
      <c r="E11" s="84" t="s">
        <v>113</v>
      </c>
      <c r="F11" s="85"/>
      <c r="G11" s="28"/>
    </row>
    <row r="12" spans="1:7" s="29" customFormat="1" ht="18" customHeight="1">
      <c r="A12" s="85" t="s">
        <v>214</v>
      </c>
      <c r="B12" s="84" t="s">
        <v>14</v>
      </c>
      <c r="C12" s="86"/>
      <c r="D12" s="87" t="s">
        <v>88</v>
      </c>
      <c r="E12" s="84" t="s">
        <v>114</v>
      </c>
      <c r="F12" s="85">
        <v>15</v>
      </c>
      <c r="G12" s="28"/>
    </row>
    <row r="13" spans="1:7" s="29" customFormat="1" ht="18" customHeight="1">
      <c r="A13" s="85" t="s">
        <v>215</v>
      </c>
      <c r="B13" s="84" t="s">
        <v>15</v>
      </c>
      <c r="C13" s="86"/>
      <c r="D13" s="87" t="s">
        <v>89</v>
      </c>
      <c r="E13" s="84" t="s">
        <v>115</v>
      </c>
      <c r="F13" s="85">
        <v>11.32</v>
      </c>
      <c r="G13" s="28"/>
    </row>
    <row r="14" spans="1:7" s="29" customFormat="1" ht="18" customHeight="1">
      <c r="A14" s="85" t="s">
        <v>216</v>
      </c>
      <c r="B14" s="84" t="s">
        <v>16</v>
      </c>
      <c r="C14" s="86"/>
      <c r="D14" s="87" t="s">
        <v>92</v>
      </c>
      <c r="E14" s="84" t="s">
        <v>116</v>
      </c>
      <c r="F14" s="85">
        <v>39.69</v>
      </c>
      <c r="G14" s="28"/>
    </row>
    <row r="15" spans="1:7" s="29" customFormat="1" ht="18" customHeight="1">
      <c r="A15" s="85"/>
      <c r="B15" s="84" t="s">
        <v>17</v>
      </c>
      <c r="C15" s="86"/>
      <c r="D15" s="87" t="s">
        <v>93</v>
      </c>
      <c r="E15" s="84" t="s">
        <v>117</v>
      </c>
      <c r="F15" s="85">
        <v>99.49</v>
      </c>
      <c r="G15" s="28"/>
    </row>
    <row r="16" spans="1:7" s="29" customFormat="1" ht="18" customHeight="1">
      <c r="A16" s="85"/>
      <c r="B16" s="84" t="s">
        <v>18</v>
      </c>
      <c r="C16" s="86"/>
      <c r="D16" s="87" t="s">
        <v>94</v>
      </c>
      <c r="E16" s="84" t="s">
        <v>118</v>
      </c>
      <c r="F16" s="85">
        <v>46.31</v>
      </c>
      <c r="G16" s="28"/>
    </row>
    <row r="17" spans="1:7" s="29" customFormat="1" ht="18" customHeight="1">
      <c r="A17" s="85"/>
      <c r="B17" s="84" t="s">
        <v>19</v>
      </c>
      <c r="C17" s="86"/>
      <c r="D17" s="87" t="s">
        <v>95</v>
      </c>
      <c r="E17" s="84" t="s">
        <v>119</v>
      </c>
      <c r="F17" s="85">
        <v>17.9</v>
      </c>
      <c r="G17" s="28"/>
    </row>
    <row r="18" spans="1:7" s="29" customFormat="1" ht="18" customHeight="1">
      <c r="A18" s="85"/>
      <c r="B18" s="84" t="s">
        <v>39</v>
      </c>
      <c r="C18" s="86"/>
      <c r="D18" s="87" t="s">
        <v>96</v>
      </c>
      <c r="E18" s="84" t="s">
        <v>120</v>
      </c>
      <c r="F18" s="85"/>
      <c r="G18" s="28"/>
    </row>
    <row r="19" spans="1:7" s="29" customFormat="1" ht="18" customHeight="1">
      <c r="A19" s="85"/>
      <c r="B19" s="84" t="s">
        <v>40</v>
      </c>
      <c r="C19" s="86"/>
      <c r="D19" s="87" t="s">
        <v>97</v>
      </c>
      <c r="E19" s="84" t="s">
        <v>121</v>
      </c>
      <c r="F19" s="85">
        <v>684.58</v>
      </c>
      <c r="G19" s="28"/>
    </row>
    <row r="20" spans="1:7" s="29" customFormat="1" ht="18" customHeight="1">
      <c r="A20" s="85"/>
      <c r="B20" s="84" t="s">
        <v>41</v>
      </c>
      <c r="C20" s="86"/>
      <c r="D20" s="87" t="s">
        <v>98</v>
      </c>
      <c r="E20" s="84" t="s">
        <v>122</v>
      </c>
      <c r="F20" s="85"/>
      <c r="G20" s="28"/>
    </row>
    <row r="21" spans="1:7" s="29" customFormat="1" ht="18" customHeight="1">
      <c r="A21" s="85"/>
      <c r="B21" s="84" t="s">
        <v>42</v>
      </c>
      <c r="C21" s="86"/>
      <c r="D21" s="87" t="s">
        <v>99</v>
      </c>
      <c r="E21" s="84" t="s">
        <v>123</v>
      </c>
      <c r="F21" s="85"/>
      <c r="G21" s="28"/>
    </row>
    <row r="22" spans="1:7" s="29" customFormat="1" ht="18" customHeight="1">
      <c r="A22" s="85"/>
      <c r="B22" s="84" t="s">
        <v>43</v>
      </c>
      <c r="C22" s="86"/>
      <c r="D22" s="87" t="s">
        <v>100</v>
      </c>
      <c r="E22" s="84" t="s">
        <v>124</v>
      </c>
      <c r="F22" s="85"/>
      <c r="G22" s="28"/>
    </row>
    <row r="23" spans="1:7" s="29" customFormat="1" ht="18" customHeight="1">
      <c r="A23" s="85"/>
      <c r="B23" s="84" t="s">
        <v>44</v>
      </c>
      <c r="C23" s="86"/>
      <c r="D23" s="87" t="s">
        <v>101</v>
      </c>
      <c r="E23" s="84" t="s">
        <v>125</v>
      </c>
      <c r="F23" s="85"/>
      <c r="G23" s="28"/>
    </row>
    <row r="24" spans="1:7" s="29" customFormat="1" ht="18" customHeight="1">
      <c r="A24" s="85"/>
      <c r="B24" s="84" t="s">
        <v>45</v>
      </c>
      <c r="C24" s="86"/>
      <c r="D24" s="87" t="s">
        <v>102</v>
      </c>
      <c r="E24" s="84" t="s">
        <v>126</v>
      </c>
      <c r="F24" s="85"/>
      <c r="G24" s="28"/>
    </row>
    <row r="25" spans="1:7" s="29" customFormat="1" ht="18" customHeight="1">
      <c r="A25" s="85"/>
      <c r="B25" s="84" t="s">
        <v>46</v>
      </c>
      <c r="C25" s="86"/>
      <c r="D25" s="87" t="s">
        <v>103</v>
      </c>
      <c r="E25" s="84" t="s">
        <v>127</v>
      </c>
      <c r="F25" s="85">
        <v>25.73</v>
      </c>
      <c r="G25" s="28"/>
    </row>
    <row r="26" spans="1:7" s="29" customFormat="1" ht="18" customHeight="1">
      <c r="A26" s="85"/>
      <c r="B26" s="84" t="s">
        <v>47</v>
      </c>
      <c r="C26" s="86"/>
      <c r="D26" s="87" t="s">
        <v>104</v>
      </c>
      <c r="E26" s="84" t="s">
        <v>128</v>
      </c>
      <c r="F26" s="85">
        <v>391.65</v>
      </c>
      <c r="G26" s="28"/>
    </row>
    <row r="27" spans="1:7" s="29" customFormat="1" ht="18" customHeight="1">
      <c r="A27" s="85"/>
      <c r="B27" s="84" t="s">
        <v>48</v>
      </c>
      <c r="C27" s="86"/>
      <c r="D27" s="87" t="s">
        <v>105</v>
      </c>
      <c r="E27" s="84" t="s">
        <v>129</v>
      </c>
      <c r="F27" s="85"/>
      <c r="G27" s="28"/>
    </row>
    <row r="28" spans="1:7" s="29" customFormat="1" ht="18" customHeight="1">
      <c r="A28" s="85"/>
      <c r="B28" s="84" t="s">
        <v>49</v>
      </c>
      <c r="C28" s="86"/>
      <c r="D28" s="87" t="s">
        <v>106</v>
      </c>
      <c r="E28" s="84" t="s">
        <v>130</v>
      </c>
      <c r="F28" s="85">
        <v>50.5</v>
      </c>
      <c r="G28" s="28"/>
    </row>
    <row r="29" spans="1:7" s="29" customFormat="1" ht="18" customHeight="1">
      <c r="A29" s="85"/>
      <c r="B29" s="84" t="s">
        <v>50</v>
      </c>
      <c r="C29" s="86"/>
      <c r="D29" s="87" t="s">
        <v>107</v>
      </c>
      <c r="E29" s="84" t="s">
        <v>131</v>
      </c>
      <c r="F29" s="85"/>
      <c r="G29" s="28"/>
    </row>
    <row r="30" spans="1:7" s="29" customFormat="1" ht="18" customHeight="1">
      <c r="A30" s="83"/>
      <c r="B30" s="84" t="s">
        <v>51</v>
      </c>
      <c r="C30" s="88"/>
      <c r="D30" s="87" t="s">
        <v>108</v>
      </c>
      <c r="E30" s="84" t="s">
        <v>132</v>
      </c>
      <c r="F30" s="85"/>
      <c r="G30" s="28"/>
    </row>
    <row r="31" spans="1:7" s="29" customFormat="1" ht="18" customHeight="1">
      <c r="A31" s="89" t="s">
        <v>20</v>
      </c>
      <c r="B31" s="84" t="s">
        <v>52</v>
      </c>
      <c r="C31" s="86">
        <v>1920.64</v>
      </c>
      <c r="D31" s="89" t="s">
        <v>28</v>
      </c>
      <c r="E31" s="84" t="s">
        <v>133</v>
      </c>
      <c r="F31" s="90">
        <v>1814.34</v>
      </c>
      <c r="G31" s="28"/>
    </row>
    <row r="32" spans="1:7" s="29" customFormat="1" ht="18" customHeight="1">
      <c r="A32" s="88" t="s">
        <v>217</v>
      </c>
      <c r="B32" s="84" t="s">
        <v>54</v>
      </c>
      <c r="C32" s="86"/>
      <c r="D32" s="88" t="s">
        <v>218</v>
      </c>
      <c r="E32" s="84" t="s">
        <v>134</v>
      </c>
      <c r="F32" s="91"/>
      <c r="G32" s="28"/>
    </row>
    <row r="33" spans="1:7" s="29" customFormat="1" ht="18" customHeight="1">
      <c r="A33" s="88" t="s">
        <v>219</v>
      </c>
      <c r="B33" s="84" t="s">
        <v>56</v>
      </c>
      <c r="C33" s="86">
        <v>64</v>
      </c>
      <c r="D33" s="88" t="s">
        <v>220</v>
      </c>
      <c r="E33" s="84" t="s">
        <v>135</v>
      </c>
      <c r="F33" s="91"/>
      <c r="G33" s="28"/>
    </row>
    <row r="34" spans="1:7" s="29" customFormat="1" ht="18" customHeight="1">
      <c r="A34" s="88" t="s">
        <v>221</v>
      </c>
      <c r="B34" s="84" t="s">
        <v>57</v>
      </c>
      <c r="C34" s="86">
        <v>64</v>
      </c>
      <c r="D34" s="88" t="s">
        <v>222</v>
      </c>
      <c r="E34" s="84" t="s">
        <v>136</v>
      </c>
      <c r="F34" s="91"/>
      <c r="G34" s="28"/>
    </row>
    <row r="35" spans="1:7" s="29" customFormat="1" ht="18" customHeight="1">
      <c r="A35" s="92"/>
      <c r="B35" s="84" t="s">
        <v>58</v>
      </c>
      <c r="C35" s="86"/>
      <c r="D35" s="88" t="s">
        <v>223</v>
      </c>
      <c r="E35" s="84" t="s">
        <v>137</v>
      </c>
      <c r="F35" s="91">
        <v>170.29</v>
      </c>
      <c r="G35" s="28"/>
    </row>
    <row r="36" spans="1:7" s="29" customFormat="1" ht="18" customHeight="1">
      <c r="A36" s="88"/>
      <c r="B36" s="84" t="s">
        <v>59</v>
      </c>
      <c r="C36" s="86"/>
      <c r="D36" s="88" t="s">
        <v>221</v>
      </c>
      <c r="E36" s="84" t="s">
        <v>138</v>
      </c>
      <c r="F36" s="91">
        <v>170.29</v>
      </c>
      <c r="G36" s="28"/>
    </row>
    <row r="37" spans="1:7" s="29" customFormat="1" ht="18" customHeight="1">
      <c r="A37" s="92"/>
      <c r="B37" s="84" t="s">
        <v>110</v>
      </c>
      <c r="C37" s="86"/>
      <c r="D37" s="88"/>
      <c r="E37" s="84" t="s">
        <v>139</v>
      </c>
      <c r="F37" s="91"/>
      <c r="G37" s="28"/>
    </row>
    <row r="38" spans="1:7" s="31" customFormat="1" ht="18" customHeight="1">
      <c r="A38" s="93" t="s">
        <v>224</v>
      </c>
      <c r="B38" s="84" t="s">
        <v>111</v>
      </c>
      <c r="C38" s="86">
        <v>1984.64</v>
      </c>
      <c r="D38" s="93" t="s">
        <v>224</v>
      </c>
      <c r="E38" s="84" t="s">
        <v>140</v>
      </c>
      <c r="F38" s="90">
        <v>1984.64</v>
      </c>
      <c r="G38" s="30"/>
    </row>
    <row r="39" spans="1:6" ht="26.25" customHeight="1">
      <c r="A39" s="144" t="s">
        <v>225</v>
      </c>
      <c r="B39" s="144"/>
      <c r="C39" s="144"/>
      <c r="D39" s="144"/>
      <c r="E39" s="144"/>
      <c r="F39" s="144"/>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19.5" customHeight="1"/>
    <row r="264" ht="19.5" customHeight="1"/>
    <row r="265" ht="19.5" customHeight="1"/>
    <row r="266" ht="19.5" customHeight="1"/>
  </sheetData>
  <sheetProtection/>
  <mergeCells count="6">
    <mergeCell ref="A2:F2"/>
    <mergeCell ref="E3:F3"/>
    <mergeCell ref="E4:F4"/>
    <mergeCell ref="A39:F39"/>
    <mergeCell ref="A5:C5"/>
    <mergeCell ref="D5:F5"/>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90"/>
  <sheetViews>
    <sheetView zoomScalePageLayoutView="0" workbookViewId="0" topLeftCell="A55">
      <selection activeCell="H92" sqref="H92"/>
    </sheetView>
  </sheetViews>
  <sheetFormatPr defaultColWidth="9.00390625" defaultRowHeight="14.25"/>
  <cols>
    <col min="1" max="3" width="4.875" style="1" customWidth="1"/>
    <col min="4" max="4" width="29.75390625" style="1" customWidth="1"/>
    <col min="5" max="11" width="13.50390625" style="1" customWidth="1"/>
    <col min="12" max="16384" width="9.00390625" style="1" customWidth="1"/>
  </cols>
  <sheetData>
    <row r="1" spans="1:3" ht="15" customHeight="1">
      <c r="A1" s="148"/>
      <c r="B1" s="148"/>
      <c r="C1" s="148"/>
    </row>
    <row r="2" spans="1:11" ht="29.25" customHeight="1">
      <c r="A2" s="152" t="s">
        <v>62</v>
      </c>
      <c r="B2" s="153"/>
      <c r="C2" s="153"/>
      <c r="D2" s="153"/>
      <c r="E2" s="153"/>
      <c r="F2" s="153"/>
      <c r="G2" s="153"/>
      <c r="H2" s="153"/>
      <c r="I2" s="153"/>
      <c r="J2" s="153"/>
      <c r="K2" s="153"/>
    </row>
    <row r="3" spans="1:11" ht="18" customHeight="1">
      <c r="A3" s="23"/>
      <c r="B3" s="23"/>
      <c r="C3" s="23"/>
      <c r="D3" s="23"/>
      <c r="E3" s="23"/>
      <c r="F3" s="23"/>
      <c r="G3" s="23"/>
      <c r="H3" s="23"/>
      <c r="I3" s="23"/>
      <c r="J3" s="23"/>
      <c r="K3" s="32" t="s">
        <v>142</v>
      </c>
    </row>
    <row r="4" spans="1:11" ht="18" customHeight="1">
      <c r="A4" s="154" t="s">
        <v>411</v>
      </c>
      <c r="B4" s="154"/>
      <c r="C4" s="154"/>
      <c r="D4" s="154"/>
      <c r="E4" s="23"/>
      <c r="F4" s="23"/>
      <c r="G4" s="23"/>
      <c r="H4" s="33"/>
      <c r="I4" s="23"/>
      <c r="J4" s="23"/>
      <c r="K4" s="32" t="s">
        <v>143</v>
      </c>
    </row>
    <row r="5" spans="1:11" ht="24" customHeight="1">
      <c r="A5" s="150" t="s">
        <v>0</v>
      </c>
      <c r="B5" s="150" t="s">
        <v>4</v>
      </c>
      <c r="C5" s="150" t="s">
        <v>4</v>
      </c>
      <c r="D5" s="150" t="s">
        <v>4</v>
      </c>
      <c r="E5" s="149" t="s">
        <v>20</v>
      </c>
      <c r="F5" s="149" t="s">
        <v>21</v>
      </c>
      <c r="G5" s="149" t="s">
        <v>22</v>
      </c>
      <c r="H5" s="155" t="s">
        <v>23</v>
      </c>
      <c r="I5" s="149" t="s">
        <v>24</v>
      </c>
      <c r="J5" s="149" t="s">
        <v>25</v>
      </c>
      <c r="K5" s="155" t="s">
        <v>26</v>
      </c>
    </row>
    <row r="6" spans="1:11" ht="47.25" customHeight="1">
      <c r="A6" s="149" t="s">
        <v>5</v>
      </c>
      <c r="B6" s="149" t="s">
        <v>4</v>
      </c>
      <c r="C6" s="149" t="s">
        <v>4</v>
      </c>
      <c r="D6" s="34" t="s">
        <v>27</v>
      </c>
      <c r="E6" s="149" t="s">
        <v>4</v>
      </c>
      <c r="F6" s="149" t="s">
        <v>4</v>
      </c>
      <c r="G6" s="149" t="s">
        <v>4</v>
      </c>
      <c r="H6" s="156"/>
      <c r="I6" s="149" t="s">
        <v>4</v>
      </c>
      <c r="J6" s="149" t="s">
        <v>4</v>
      </c>
      <c r="K6" s="156"/>
    </row>
    <row r="7" spans="1:11" ht="18" customHeight="1">
      <c r="A7" s="150" t="s">
        <v>1</v>
      </c>
      <c r="B7" s="150" t="s">
        <v>2</v>
      </c>
      <c r="C7" s="150" t="s">
        <v>3</v>
      </c>
      <c r="D7" s="35" t="s">
        <v>9</v>
      </c>
      <c r="E7" s="36" t="s">
        <v>10</v>
      </c>
      <c r="F7" s="36" t="s">
        <v>11</v>
      </c>
      <c r="G7" s="36" t="s">
        <v>12</v>
      </c>
      <c r="H7" s="36" t="s">
        <v>13</v>
      </c>
      <c r="I7" s="36" t="s">
        <v>15</v>
      </c>
      <c r="J7" s="36" t="s">
        <v>16</v>
      </c>
      <c r="K7" s="36" t="s">
        <v>17</v>
      </c>
    </row>
    <row r="8" spans="1:11" ht="18" customHeight="1">
      <c r="A8" s="150" t="s">
        <v>4</v>
      </c>
      <c r="B8" s="150" t="s">
        <v>4</v>
      </c>
      <c r="C8" s="150" t="s">
        <v>4</v>
      </c>
      <c r="D8" s="35" t="s">
        <v>6</v>
      </c>
      <c r="E8" s="37">
        <v>1920.64</v>
      </c>
      <c r="F8" s="37">
        <v>1920.64</v>
      </c>
      <c r="G8" s="38"/>
      <c r="H8" s="38"/>
      <c r="I8" s="38"/>
      <c r="J8" s="38"/>
      <c r="K8" s="37"/>
    </row>
    <row r="9" spans="1:11" ht="21" customHeight="1">
      <c r="A9" s="146" t="s">
        <v>458</v>
      </c>
      <c r="B9" s="146" t="s">
        <v>4</v>
      </c>
      <c r="C9" s="146" t="s">
        <v>4</v>
      </c>
      <c r="D9" s="118" t="s">
        <v>412</v>
      </c>
      <c r="E9" s="124">
        <f>E10+E13+E15+E17+E19+E21+E24+E26</f>
        <v>495.83000000000004</v>
      </c>
      <c r="F9" s="124">
        <f>F10+F13+F15+F17+F19+F21+F24+F26</f>
        <v>495.83000000000004</v>
      </c>
      <c r="G9" s="38"/>
      <c r="H9" s="38"/>
      <c r="I9" s="38"/>
      <c r="J9" s="38"/>
      <c r="K9" s="38"/>
    </row>
    <row r="10" spans="1:11" ht="21" customHeight="1">
      <c r="A10" s="146" t="s">
        <v>459</v>
      </c>
      <c r="B10" s="146" t="s">
        <v>4</v>
      </c>
      <c r="C10" s="146" t="s">
        <v>4</v>
      </c>
      <c r="D10" s="118" t="s">
        <v>413</v>
      </c>
      <c r="E10" s="124">
        <f>E11+E12</f>
        <v>22.240000000000002</v>
      </c>
      <c r="F10" s="124">
        <f>F11+F12</f>
        <v>22.240000000000002</v>
      </c>
      <c r="G10" s="37"/>
      <c r="H10" s="38"/>
      <c r="I10" s="38"/>
      <c r="J10" s="38"/>
      <c r="K10" s="38"/>
    </row>
    <row r="11" spans="1:11" ht="21" customHeight="1">
      <c r="A11" s="147" t="s">
        <v>460</v>
      </c>
      <c r="B11" s="147" t="s">
        <v>4</v>
      </c>
      <c r="C11" s="147" t="s">
        <v>4</v>
      </c>
      <c r="D11" s="119" t="s">
        <v>539</v>
      </c>
      <c r="E11" s="37">
        <v>11.76</v>
      </c>
      <c r="F11" s="37">
        <v>11.76</v>
      </c>
      <c r="G11" s="37"/>
      <c r="H11" s="38"/>
      <c r="I11" s="38"/>
      <c r="J11" s="38"/>
      <c r="K11" s="38"/>
    </row>
    <row r="12" spans="1:11" ht="21" customHeight="1">
      <c r="A12" s="147" t="s">
        <v>461</v>
      </c>
      <c r="B12" s="147" t="s">
        <v>4</v>
      </c>
      <c r="C12" s="147" t="s">
        <v>4</v>
      </c>
      <c r="D12" s="119" t="s">
        <v>540</v>
      </c>
      <c r="E12" s="37">
        <v>10.48</v>
      </c>
      <c r="F12" s="37">
        <v>10.48</v>
      </c>
      <c r="G12" s="37"/>
      <c r="H12" s="38"/>
      <c r="I12" s="38"/>
      <c r="J12" s="38"/>
      <c r="K12" s="38"/>
    </row>
    <row r="13" spans="1:11" ht="21" customHeight="1">
      <c r="A13" s="146" t="s">
        <v>462</v>
      </c>
      <c r="B13" s="146" t="s">
        <v>4</v>
      </c>
      <c r="C13" s="146" t="s">
        <v>4</v>
      </c>
      <c r="D13" s="118" t="s">
        <v>414</v>
      </c>
      <c r="E13" s="124">
        <f>E14</f>
        <v>308.81</v>
      </c>
      <c r="F13" s="124">
        <f>F14</f>
        <v>308.81</v>
      </c>
      <c r="G13" s="37"/>
      <c r="H13" s="38"/>
      <c r="I13" s="38"/>
      <c r="J13" s="38"/>
      <c r="K13" s="38"/>
    </row>
    <row r="14" spans="1:11" ht="21" customHeight="1">
      <c r="A14" s="147" t="s">
        <v>463</v>
      </c>
      <c r="B14" s="147" t="s">
        <v>4</v>
      </c>
      <c r="C14" s="147" t="s">
        <v>4</v>
      </c>
      <c r="D14" s="119" t="s">
        <v>539</v>
      </c>
      <c r="E14" s="37">
        <v>308.81</v>
      </c>
      <c r="F14" s="37">
        <v>308.81</v>
      </c>
      <c r="G14" s="37"/>
      <c r="H14" s="38"/>
      <c r="I14" s="38"/>
      <c r="J14" s="38"/>
      <c r="K14" s="38"/>
    </row>
    <row r="15" spans="1:11" ht="21" customHeight="1">
      <c r="A15" s="146" t="s">
        <v>464</v>
      </c>
      <c r="B15" s="146" t="s">
        <v>4</v>
      </c>
      <c r="C15" s="146" t="s">
        <v>4</v>
      </c>
      <c r="D15" s="118" t="s">
        <v>415</v>
      </c>
      <c r="E15" s="124">
        <f>E16</f>
        <v>28.95</v>
      </c>
      <c r="F15" s="124">
        <f>F16</f>
        <v>28.95</v>
      </c>
      <c r="G15" s="37"/>
      <c r="H15" s="38"/>
      <c r="I15" s="38"/>
      <c r="J15" s="38"/>
      <c r="K15" s="38"/>
    </row>
    <row r="16" spans="1:11" ht="21" customHeight="1">
      <c r="A16" s="147" t="s">
        <v>465</v>
      </c>
      <c r="B16" s="147" t="s">
        <v>4</v>
      </c>
      <c r="C16" s="147" t="s">
        <v>4</v>
      </c>
      <c r="D16" s="119" t="s">
        <v>539</v>
      </c>
      <c r="E16" s="37">
        <v>28.95</v>
      </c>
      <c r="F16" s="37">
        <v>28.95</v>
      </c>
      <c r="G16" s="37"/>
      <c r="H16" s="38"/>
      <c r="I16" s="38"/>
      <c r="J16" s="38"/>
      <c r="K16" s="38"/>
    </row>
    <row r="17" spans="1:11" ht="21" customHeight="1">
      <c r="A17" s="146" t="s">
        <v>466</v>
      </c>
      <c r="B17" s="146" t="s">
        <v>4</v>
      </c>
      <c r="C17" s="146" t="s">
        <v>4</v>
      </c>
      <c r="D17" s="118" t="s">
        <v>416</v>
      </c>
      <c r="E17" s="124">
        <f>E18</f>
        <v>50</v>
      </c>
      <c r="F17" s="124">
        <f>F18</f>
        <v>50</v>
      </c>
      <c r="G17" s="38"/>
      <c r="H17" s="38"/>
      <c r="I17" s="38"/>
      <c r="J17" s="38"/>
      <c r="K17" s="38"/>
    </row>
    <row r="18" spans="1:11" ht="21" customHeight="1">
      <c r="A18" s="147" t="s">
        <v>467</v>
      </c>
      <c r="B18" s="147" t="s">
        <v>4</v>
      </c>
      <c r="C18" s="147" t="s">
        <v>4</v>
      </c>
      <c r="D18" s="119" t="s">
        <v>432</v>
      </c>
      <c r="E18" s="37">
        <v>50</v>
      </c>
      <c r="F18" s="37">
        <v>50</v>
      </c>
      <c r="G18" s="38"/>
      <c r="H18" s="38"/>
      <c r="I18" s="38"/>
      <c r="J18" s="38"/>
      <c r="K18" s="38"/>
    </row>
    <row r="19" spans="1:11" ht="21" customHeight="1">
      <c r="A19" s="146" t="s">
        <v>468</v>
      </c>
      <c r="B19" s="146" t="s">
        <v>4</v>
      </c>
      <c r="C19" s="146" t="s">
        <v>4</v>
      </c>
      <c r="D19" s="118" t="s">
        <v>417</v>
      </c>
      <c r="E19" s="124">
        <f>E20</f>
        <v>1.56</v>
      </c>
      <c r="F19" s="124">
        <f>F20</f>
        <v>1.56</v>
      </c>
      <c r="G19" s="38"/>
      <c r="H19" s="38"/>
      <c r="I19" s="38"/>
      <c r="J19" s="38"/>
      <c r="K19" s="38"/>
    </row>
    <row r="20" spans="1:11" ht="21" customHeight="1">
      <c r="A20" s="147" t="s">
        <v>469</v>
      </c>
      <c r="B20" s="147" t="s">
        <v>4</v>
      </c>
      <c r="C20" s="147" t="s">
        <v>4</v>
      </c>
      <c r="D20" s="119" t="s">
        <v>431</v>
      </c>
      <c r="E20" s="37">
        <v>1.56</v>
      </c>
      <c r="F20" s="37">
        <v>1.56</v>
      </c>
      <c r="G20" s="38"/>
      <c r="H20" s="38"/>
      <c r="I20" s="38"/>
      <c r="J20" s="38"/>
      <c r="K20" s="38"/>
    </row>
    <row r="21" spans="1:11" ht="21" customHeight="1">
      <c r="A21" s="146" t="s">
        <v>470</v>
      </c>
      <c r="B21" s="146" t="s">
        <v>4</v>
      </c>
      <c r="C21" s="146" t="s">
        <v>4</v>
      </c>
      <c r="D21" s="118" t="s">
        <v>418</v>
      </c>
      <c r="E21" s="124">
        <f>E22+E23</f>
        <v>36.55</v>
      </c>
      <c r="F21" s="124">
        <f>F22+F23</f>
        <v>36.55</v>
      </c>
      <c r="G21" s="38"/>
      <c r="H21" s="38"/>
      <c r="I21" s="38"/>
      <c r="J21" s="38"/>
      <c r="K21" s="38"/>
    </row>
    <row r="22" spans="1:11" ht="21" customHeight="1">
      <c r="A22" s="147" t="s">
        <v>471</v>
      </c>
      <c r="B22" s="147" t="s">
        <v>4</v>
      </c>
      <c r="C22" s="147" t="s">
        <v>4</v>
      </c>
      <c r="D22" s="119" t="s">
        <v>539</v>
      </c>
      <c r="E22" s="37">
        <v>24.55</v>
      </c>
      <c r="F22" s="37">
        <v>24.55</v>
      </c>
      <c r="G22" s="38"/>
      <c r="H22" s="38"/>
      <c r="I22" s="38"/>
      <c r="J22" s="38"/>
      <c r="K22" s="38"/>
    </row>
    <row r="23" spans="1:11" ht="21" customHeight="1">
      <c r="A23" s="147" t="s">
        <v>472</v>
      </c>
      <c r="B23" s="147" t="s">
        <v>4</v>
      </c>
      <c r="C23" s="147" t="s">
        <v>4</v>
      </c>
      <c r="D23" s="119" t="s">
        <v>541</v>
      </c>
      <c r="E23" s="37">
        <v>12</v>
      </c>
      <c r="F23" s="37">
        <v>12</v>
      </c>
      <c r="G23" s="38"/>
      <c r="H23" s="38"/>
      <c r="I23" s="38"/>
      <c r="J23" s="38"/>
      <c r="K23" s="38"/>
    </row>
    <row r="24" spans="1:11" ht="21" customHeight="1">
      <c r="A24" s="146" t="s">
        <v>473</v>
      </c>
      <c r="B24" s="146" t="s">
        <v>4</v>
      </c>
      <c r="C24" s="146" t="s">
        <v>4</v>
      </c>
      <c r="D24" s="118" t="s">
        <v>419</v>
      </c>
      <c r="E24" s="124">
        <f>E25</f>
        <v>2.72</v>
      </c>
      <c r="F24" s="124">
        <f>F25</f>
        <v>2.72</v>
      </c>
      <c r="G24" s="38"/>
      <c r="H24" s="38"/>
      <c r="I24" s="38"/>
      <c r="J24" s="38"/>
      <c r="K24" s="38"/>
    </row>
    <row r="25" spans="1:11" ht="21" customHeight="1">
      <c r="A25" s="147" t="s">
        <v>474</v>
      </c>
      <c r="B25" s="147" t="s">
        <v>4</v>
      </c>
      <c r="C25" s="147" t="s">
        <v>4</v>
      </c>
      <c r="D25" s="119" t="s">
        <v>430</v>
      </c>
      <c r="E25" s="37">
        <v>2.72</v>
      </c>
      <c r="F25" s="37">
        <v>2.72</v>
      </c>
      <c r="G25" s="38"/>
      <c r="H25" s="38"/>
      <c r="I25" s="38"/>
      <c r="J25" s="38"/>
      <c r="K25" s="38"/>
    </row>
    <row r="26" spans="1:11" ht="21" customHeight="1">
      <c r="A26" s="146" t="s">
        <v>475</v>
      </c>
      <c r="B26" s="146" t="s">
        <v>4</v>
      </c>
      <c r="C26" s="146" t="s">
        <v>4</v>
      </c>
      <c r="D26" s="118" t="s">
        <v>420</v>
      </c>
      <c r="E26" s="124">
        <f>E27</f>
        <v>45</v>
      </c>
      <c r="F26" s="124">
        <f>F27</f>
        <v>45</v>
      </c>
      <c r="G26" s="38"/>
      <c r="H26" s="38"/>
      <c r="I26" s="38"/>
      <c r="J26" s="38"/>
      <c r="K26" s="38"/>
    </row>
    <row r="27" spans="1:11" ht="21" customHeight="1">
      <c r="A27" s="147" t="s">
        <v>476</v>
      </c>
      <c r="B27" s="147" t="s">
        <v>4</v>
      </c>
      <c r="C27" s="147" t="s">
        <v>4</v>
      </c>
      <c r="D27" s="119" t="s">
        <v>429</v>
      </c>
      <c r="E27" s="37">
        <v>45</v>
      </c>
      <c r="F27" s="37">
        <v>45</v>
      </c>
      <c r="G27" s="38"/>
      <c r="H27" s="38"/>
      <c r="I27" s="38"/>
      <c r="J27" s="38"/>
      <c r="K27" s="38"/>
    </row>
    <row r="28" spans="1:11" ht="21" customHeight="1">
      <c r="A28" s="146" t="s">
        <v>477</v>
      </c>
      <c r="B28" s="146" t="s">
        <v>4</v>
      </c>
      <c r="C28" s="146" t="s">
        <v>4</v>
      </c>
      <c r="D28" s="118" t="s">
        <v>421</v>
      </c>
      <c r="E28" s="124">
        <f>E29</f>
        <v>1.04</v>
      </c>
      <c r="F28" s="124">
        <f>F29</f>
        <v>1.04</v>
      </c>
      <c r="G28" s="38"/>
      <c r="H28" s="38"/>
      <c r="I28" s="38"/>
      <c r="J28" s="38"/>
      <c r="K28" s="38"/>
    </row>
    <row r="29" spans="1:11" ht="21" customHeight="1">
      <c r="A29" s="146" t="s">
        <v>478</v>
      </c>
      <c r="B29" s="146" t="s">
        <v>4</v>
      </c>
      <c r="C29" s="146" t="s">
        <v>4</v>
      </c>
      <c r="D29" s="118" t="s">
        <v>422</v>
      </c>
      <c r="E29" s="124">
        <f>E30</f>
        <v>1.04</v>
      </c>
      <c r="F29" s="124">
        <f>F30</f>
        <v>1.04</v>
      </c>
      <c r="G29" s="38"/>
      <c r="H29" s="38"/>
      <c r="I29" s="38"/>
      <c r="J29" s="38"/>
      <c r="K29" s="38"/>
    </row>
    <row r="30" spans="1:11" ht="21" customHeight="1">
      <c r="A30" s="147" t="s">
        <v>479</v>
      </c>
      <c r="B30" s="147" t="s">
        <v>4</v>
      </c>
      <c r="C30" s="147" t="s">
        <v>4</v>
      </c>
      <c r="D30" s="119" t="s">
        <v>428</v>
      </c>
      <c r="E30" s="37">
        <v>1.04</v>
      </c>
      <c r="F30" s="37">
        <v>1.04</v>
      </c>
      <c r="G30" s="38"/>
      <c r="H30" s="38"/>
      <c r="I30" s="38"/>
      <c r="J30" s="38"/>
      <c r="K30" s="38"/>
    </row>
    <row r="31" spans="1:11" ht="21" customHeight="1">
      <c r="A31" s="146" t="s">
        <v>480</v>
      </c>
      <c r="B31" s="146" t="s">
        <v>4</v>
      </c>
      <c r="C31" s="146" t="s">
        <v>4</v>
      </c>
      <c r="D31" s="118" t="s">
        <v>423</v>
      </c>
      <c r="E31" s="124">
        <f>E32</f>
        <v>15</v>
      </c>
      <c r="F31" s="124">
        <f>F32</f>
        <v>15</v>
      </c>
      <c r="G31" s="38"/>
      <c r="H31" s="38"/>
      <c r="I31" s="38"/>
      <c r="J31" s="38"/>
      <c r="K31" s="38"/>
    </row>
    <row r="32" spans="1:11" ht="21" customHeight="1">
      <c r="A32" s="146" t="s">
        <v>481</v>
      </c>
      <c r="B32" s="146" t="s">
        <v>4</v>
      </c>
      <c r="C32" s="146" t="s">
        <v>4</v>
      </c>
      <c r="D32" s="118" t="s">
        <v>424</v>
      </c>
      <c r="E32" s="124">
        <f>E33</f>
        <v>15</v>
      </c>
      <c r="F32" s="124">
        <f>F33</f>
        <v>15</v>
      </c>
      <c r="G32" s="38"/>
      <c r="H32" s="38"/>
      <c r="I32" s="38"/>
      <c r="J32" s="38"/>
      <c r="K32" s="38"/>
    </row>
    <row r="33" spans="1:11" ht="21" customHeight="1">
      <c r="A33" s="147" t="s">
        <v>482</v>
      </c>
      <c r="B33" s="147" t="s">
        <v>4</v>
      </c>
      <c r="C33" s="147" t="s">
        <v>4</v>
      </c>
      <c r="D33" s="119" t="s">
        <v>427</v>
      </c>
      <c r="E33" s="37">
        <v>15</v>
      </c>
      <c r="F33" s="37">
        <v>15</v>
      </c>
      <c r="G33" s="38"/>
      <c r="H33" s="38"/>
      <c r="I33" s="38"/>
      <c r="J33" s="38"/>
      <c r="K33" s="38"/>
    </row>
    <row r="34" spans="1:11" ht="21" customHeight="1">
      <c r="A34" s="146" t="s">
        <v>483</v>
      </c>
      <c r="B34" s="146" t="s">
        <v>4</v>
      </c>
      <c r="C34" s="146" t="s">
        <v>4</v>
      </c>
      <c r="D34" s="118" t="s">
        <v>425</v>
      </c>
      <c r="E34" s="124">
        <f>E35</f>
        <v>11.32</v>
      </c>
      <c r="F34" s="124">
        <f>F35</f>
        <v>11.32</v>
      </c>
      <c r="G34" s="38"/>
      <c r="H34" s="38"/>
      <c r="I34" s="38"/>
      <c r="J34" s="38"/>
      <c r="K34" s="38"/>
    </row>
    <row r="35" spans="1:11" ht="21" customHeight="1">
      <c r="A35" s="146" t="s">
        <v>484</v>
      </c>
      <c r="B35" s="146" t="s">
        <v>4</v>
      </c>
      <c r="C35" s="146" t="s">
        <v>4</v>
      </c>
      <c r="D35" s="118" t="s">
        <v>426</v>
      </c>
      <c r="E35" s="124">
        <f>E36</f>
        <v>11.32</v>
      </c>
      <c r="F35" s="124">
        <f>F36</f>
        <v>11.32</v>
      </c>
      <c r="G35" s="38"/>
      <c r="H35" s="38"/>
      <c r="I35" s="38"/>
      <c r="J35" s="38"/>
      <c r="K35" s="38"/>
    </row>
    <row r="36" spans="1:11" ht="21" customHeight="1">
      <c r="A36" s="147" t="s">
        <v>485</v>
      </c>
      <c r="B36" s="147" t="s">
        <v>4</v>
      </c>
      <c r="C36" s="147" t="s">
        <v>4</v>
      </c>
      <c r="D36" s="119" t="s">
        <v>542</v>
      </c>
      <c r="E36" s="37">
        <v>11.32</v>
      </c>
      <c r="F36" s="37">
        <v>11.32</v>
      </c>
      <c r="G36" s="38"/>
      <c r="H36" s="38"/>
      <c r="I36" s="38"/>
      <c r="J36" s="38"/>
      <c r="K36" s="38"/>
    </row>
    <row r="37" spans="1:11" ht="21" customHeight="1">
      <c r="A37" s="146" t="s">
        <v>486</v>
      </c>
      <c r="B37" s="146" t="s">
        <v>4</v>
      </c>
      <c r="C37" s="146" t="s">
        <v>4</v>
      </c>
      <c r="D37" s="118" t="s">
        <v>454</v>
      </c>
      <c r="E37" s="124">
        <v>39.69</v>
      </c>
      <c r="F37" s="124">
        <v>39.69</v>
      </c>
      <c r="G37" s="38"/>
      <c r="H37" s="38"/>
      <c r="I37" s="38"/>
      <c r="J37" s="38"/>
      <c r="K37" s="38"/>
    </row>
    <row r="38" spans="1:11" ht="21" customHeight="1">
      <c r="A38" s="146" t="s">
        <v>487</v>
      </c>
      <c r="B38" s="146" t="s">
        <v>4</v>
      </c>
      <c r="C38" s="146" t="s">
        <v>4</v>
      </c>
      <c r="D38" s="118" t="s">
        <v>455</v>
      </c>
      <c r="E38" s="124">
        <v>27.69</v>
      </c>
      <c r="F38" s="124">
        <v>27.69</v>
      </c>
      <c r="G38" s="38"/>
      <c r="H38" s="38"/>
      <c r="I38" s="38"/>
      <c r="J38" s="38"/>
      <c r="K38" s="38"/>
    </row>
    <row r="39" spans="1:11" ht="21" customHeight="1">
      <c r="A39" s="147" t="s">
        <v>488</v>
      </c>
      <c r="B39" s="147" t="s">
        <v>4</v>
      </c>
      <c r="C39" s="147" t="s">
        <v>4</v>
      </c>
      <c r="D39" s="119" t="s">
        <v>456</v>
      </c>
      <c r="E39" s="37">
        <v>19.38</v>
      </c>
      <c r="F39" s="37">
        <v>19.38</v>
      </c>
      <c r="G39" s="38"/>
      <c r="H39" s="38"/>
      <c r="I39" s="38"/>
      <c r="J39" s="38"/>
      <c r="K39" s="38"/>
    </row>
    <row r="40" spans="1:11" ht="21" customHeight="1">
      <c r="A40" s="147" t="s">
        <v>489</v>
      </c>
      <c r="B40" s="147" t="s">
        <v>4</v>
      </c>
      <c r="C40" s="147" t="s">
        <v>4</v>
      </c>
      <c r="D40" s="119" t="s">
        <v>457</v>
      </c>
      <c r="E40" s="37">
        <v>8.31</v>
      </c>
      <c r="F40" s="37">
        <v>8.31</v>
      </c>
      <c r="G40" s="38"/>
      <c r="H40" s="38"/>
      <c r="I40" s="38"/>
      <c r="J40" s="38"/>
      <c r="K40" s="38"/>
    </row>
    <row r="41" spans="1:11" s="126" customFormat="1" ht="21" customHeight="1">
      <c r="A41" s="146" t="s">
        <v>490</v>
      </c>
      <c r="B41" s="146" t="s">
        <v>4</v>
      </c>
      <c r="C41" s="146" t="s">
        <v>4</v>
      </c>
      <c r="D41" s="118" t="s">
        <v>543</v>
      </c>
      <c r="E41" s="124">
        <v>12</v>
      </c>
      <c r="F41" s="124">
        <v>12</v>
      </c>
      <c r="G41" s="125"/>
      <c r="H41" s="125"/>
      <c r="I41" s="125"/>
      <c r="J41" s="125"/>
      <c r="K41" s="125"/>
    </row>
    <row r="42" spans="1:11" ht="21" customHeight="1">
      <c r="A42" s="147" t="s">
        <v>491</v>
      </c>
      <c r="B42" s="147" t="s">
        <v>4</v>
      </c>
      <c r="C42" s="147" t="s">
        <v>4</v>
      </c>
      <c r="D42" s="119" t="s">
        <v>544</v>
      </c>
      <c r="E42" s="37">
        <v>12</v>
      </c>
      <c r="F42" s="37">
        <v>12</v>
      </c>
      <c r="G42" s="38"/>
      <c r="H42" s="38"/>
      <c r="I42" s="38"/>
      <c r="J42" s="38"/>
      <c r="K42" s="38"/>
    </row>
    <row r="43" spans="1:11" s="126" customFormat="1" ht="21" customHeight="1">
      <c r="A43" s="146" t="s">
        <v>492</v>
      </c>
      <c r="B43" s="146" t="s">
        <v>4</v>
      </c>
      <c r="C43" s="146" t="s">
        <v>4</v>
      </c>
      <c r="D43" s="118" t="s">
        <v>436</v>
      </c>
      <c r="E43" s="124">
        <v>99.49</v>
      </c>
      <c r="F43" s="124">
        <v>99.49</v>
      </c>
      <c r="G43" s="125"/>
      <c r="H43" s="125"/>
      <c r="I43" s="125"/>
      <c r="J43" s="125"/>
      <c r="K43" s="125"/>
    </row>
    <row r="44" spans="1:11" s="126" customFormat="1" ht="21" customHeight="1">
      <c r="A44" s="146" t="s">
        <v>493</v>
      </c>
      <c r="B44" s="146" t="s">
        <v>4</v>
      </c>
      <c r="C44" s="146" t="s">
        <v>4</v>
      </c>
      <c r="D44" s="118" t="s">
        <v>545</v>
      </c>
      <c r="E44" s="124">
        <v>18.58</v>
      </c>
      <c r="F44" s="124">
        <v>18.58</v>
      </c>
      <c r="G44" s="125"/>
      <c r="H44" s="125"/>
      <c r="I44" s="125"/>
      <c r="J44" s="125"/>
      <c r="K44" s="125"/>
    </row>
    <row r="45" spans="1:11" ht="21" customHeight="1">
      <c r="A45" s="147" t="s">
        <v>494</v>
      </c>
      <c r="B45" s="147" t="s">
        <v>4</v>
      </c>
      <c r="C45" s="147" t="s">
        <v>4</v>
      </c>
      <c r="D45" s="119" t="s">
        <v>546</v>
      </c>
      <c r="E45" s="37">
        <v>18.58</v>
      </c>
      <c r="F45" s="37">
        <v>18.58</v>
      </c>
      <c r="G45" s="38"/>
      <c r="H45" s="38"/>
      <c r="I45" s="38"/>
      <c r="J45" s="38"/>
      <c r="K45" s="38"/>
    </row>
    <row r="46" spans="1:11" s="126" customFormat="1" ht="21" customHeight="1">
      <c r="A46" s="146" t="s">
        <v>495</v>
      </c>
      <c r="B46" s="146" t="s">
        <v>4</v>
      </c>
      <c r="C46" s="146" t="s">
        <v>4</v>
      </c>
      <c r="D46" s="118" t="s">
        <v>547</v>
      </c>
      <c r="E46" s="124">
        <v>70.82</v>
      </c>
      <c r="F46" s="124">
        <v>70.82</v>
      </c>
      <c r="G46" s="125"/>
      <c r="H46" s="125"/>
      <c r="I46" s="125"/>
      <c r="J46" s="125"/>
      <c r="K46" s="125"/>
    </row>
    <row r="47" spans="1:11" ht="21" customHeight="1">
      <c r="A47" s="147" t="s">
        <v>496</v>
      </c>
      <c r="B47" s="147" t="s">
        <v>4</v>
      </c>
      <c r="C47" s="147" t="s">
        <v>4</v>
      </c>
      <c r="D47" s="119" t="s">
        <v>548</v>
      </c>
      <c r="E47" s="37">
        <v>53.88</v>
      </c>
      <c r="F47" s="37">
        <v>53.88</v>
      </c>
      <c r="G47" s="38"/>
      <c r="H47" s="38"/>
      <c r="I47" s="38"/>
      <c r="J47" s="38"/>
      <c r="K47" s="38"/>
    </row>
    <row r="48" spans="1:11" ht="21" customHeight="1">
      <c r="A48" s="147" t="s">
        <v>497</v>
      </c>
      <c r="B48" s="147" t="s">
        <v>4</v>
      </c>
      <c r="C48" s="147" t="s">
        <v>4</v>
      </c>
      <c r="D48" s="119" t="s">
        <v>549</v>
      </c>
      <c r="E48" s="37">
        <v>12.35</v>
      </c>
      <c r="F48" s="37">
        <v>12.35</v>
      </c>
      <c r="G48" s="38"/>
      <c r="H48" s="38"/>
      <c r="I48" s="38"/>
      <c r="J48" s="38"/>
      <c r="K48" s="38"/>
    </row>
    <row r="49" spans="1:11" ht="21" customHeight="1">
      <c r="A49" s="147" t="s">
        <v>498</v>
      </c>
      <c r="B49" s="147" t="s">
        <v>4</v>
      </c>
      <c r="C49" s="147" t="s">
        <v>4</v>
      </c>
      <c r="D49" s="119" t="s">
        <v>550</v>
      </c>
      <c r="E49" s="37">
        <v>4.59</v>
      </c>
      <c r="F49" s="37">
        <v>4.59</v>
      </c>
      <c r="G49" s="38"/>
      <c r="H49" s="38"/>
      <c r="I49" s="38"/>
      <c r="J49" s="38"/>
      <c r="K49" s="38"/>
    </row>
    <row r="50" spans="1:11" s="126" customFormat="1" ht="21" customHeight="1">
      <c r="A50" s="146" t="s">
        <v>499</v>
      </c>
      <c r="B50" s="146" t="s">
        <v>4</v>
      </c>
      <c r="C50" s="146" t="s">
        <v>4</v>
      </c>
      <c r="D50" s="118" t="s">
        <v>551</v>
      </c>
      <c r="E50" s="124">
        <v>10</v>
      </c>
      <c r="F50" s="124">
        <v>10</v>
      </c>
      <c r="G50" s="125"/>
      <c r="H50" s="125"/>
      <c r="I50" s="125"/>
      <c r="J50" s="125"/>
      <c r="K50" s="125"/>
    </row>
    <row r="51" spans="1:11" ht="21" customHeight="1">
      <c r="A51" s="147" t="s">
        <v>500</v>
      </c>
      <c r="B51" s="147" t="s">
        <v>4</v>
      </c>
      <c r="C51" s="147" t="s">
        <v>4</v>
      </c>
      <c r="D51" s="119" t="s">
        <v>552</v>
      </c>
      <c r="E51" s="37">
        <v>10</v>
      </c>
      <c r="F51" s="37">
        <v>10</v>
      </c>
      <c r="G51" s="38"/>
      <c r="H51" s="38"/>
      <c r="I51" s="38"/>
      <c r="J51" s="38"/>
      <c r="K51" s="38"/>
    </row>
    <row r="52" spans="1:11" s="126" customFormat="1" ht="21" customHeight="1">
      <c r="A52" s="146" t="s">
        <v>501</v>
      </c>
      <c r="B52" s="146" t="s">
        <v>4</v>
      </c>
      <c r="C52" s="146" t="s">
        <v>4</v>
      </c>
      <c r="D52" s="118" t="s">
        <v>438</v>
      </c>
      <c r="E52" s="124">
        <v>0.09</v>
      </c>
      <c r="F52" s="124">
        <v>0.09</v>
      </c>
      <c r="G52" s="125"/>
      <c r="H52" s="125"/>
      <c r="I52" s="125"/>
      <c r="J52" s="125"/>
      <c r="K52" s="125"/>
    </row>
    <row r="53" spans="1:11" ht="21" customHeight="1">
      <c r="A53" s="147" t="s">
        <v>502</v>
      </c>
      <c r="B53" s="147" t="s">
        <v>4</v>
      </c>
      <c r="C53" s="147" t="s">
        <v>4</v>
      </c>
      <c r="D53" s="119" t="s">
        <v>440</v>
      </c>
      <c r="E53" s="37">
        <v>0.09</v>
      </c>
      <c r="F53" s="37">
        <v>0.09</v>
      </c>
      <c r="G53" s="38"/>
      <c r="H53" s="38"/>
      <c r="I53" s="38"/>
      <c r="J53" s="38"/>
      <c r="K53" s="38"/>
    </row>
    <row r="54" spans="1:11" s="126" customFormat="1" ht="21" customHeight="1">
      <c r="A54" s="146" t="s">
        <v>503</v>
      </c>
      <c r="B54" s="146" t="s">
        <v>4</v>
      </c>
      <c r="C54" s="146" t="s">
        <v>4</v>
      </c>
      <c r="D54" s="118" t="s">
        <v>553</v>
      </c>
      <c r="E54" s="124">
        <v>46.31</v>
      </c>
      <c r="F54" s="124">
        <v>46.31</v>
      </c>
      <c r="G54" s="125"/>
      <c r="H54" s="125"/>
      <c r="I54" s="125"/>
      <c r="J54" s="125"/>
      <c r="K54" s="125"/>
    </row>
    <row r="55" spans="1:11" s="126" customFormat="1" ht="21" customHeight="1">
      <c r="A55" s="146" t="s">
        <v>504</v>
      </c>
      <c r="B55" s="146" t="s">
        <v>4</v>
      </c>
      <c r="C55" s="146" t="s">
        <v>4</v>
      </c>
      <c r="D55" s="118" t="s">
        <v>554</v>
      </c>
      <c r="E55" s="124">
        <v>46.31</v>
      </c>
      <c r="F55" s="124">
        <v>46.31</v>
      </c>
      <c r="G55" s="125"/>
      <c r="H55" s="125"/>
      <c r="I55" s="125"/>
      <c r="J55" s="125"/>
      <c r="K55" s="125"/>
    </row>
    <row r="56" spans="1:11" ht="21" customHeight="1">
      <c r="A56" s="147" t="s">
        <v>505</v>
      </c>
      <c r="B56" s="147" t="s">
        <v>4</v>
      </c>
      <c r="C56" s="147" t="s">
        <v>4</v>
      </c>
      <c r="D56" s="119" t="s">
        <v>555</v>
      </c>
      <c r="E56" s="37">
        <v>29.7</v>
      </c>
      <c r="F56" s="37">
        <v>29.7</v>
      </c>
      <c r="G56" s="38"/>
      <c r="H56" s="38"/>
      <c r="I56" s="38"/>
      <c r="J56" s="38"/>
      <c r="K56" s="38"/>
    </row>
    <row r="57" spans="1:11" ht="21" customHeight="1">
      <c r="A57" s="147" t="s">
        <v>506</v>
      </c>
      <c r="B57" s="147" t="s">
        <v>4</v>
      </c>
      <c r="C57" s="147" t="s">
        <v>4</v>
      </c>
      <c r="D57" s="119" t="s">
        <v>556</v>
      </c>
      <c r="E57" s="37">
        <v>16.61</v>
      </c>
      <c r="F57" s="37">
        <v>16.61</v>
      </c>
      <c r="G57" s="38"/>
      <c r="H57" s="38"/>
      <c r="I57" s="38"/>
      <c r="J57" s="38"/>
      <c r="K57" s="38"/>
    </row>
    <row r="58" spans="1:11" s="126" customFormat="1" ht="21" customHeight="1">
      <c r="A58" s="146" t="s">
        <v>507</v>
      </c>
      <c r="B58" s="146" t="s">
        <v>4</v>
      </c>
      <c r="C58" s="146" t="s">
        <v>4</v>
      </c>
      <c r="D58" s="118" t="s">
        <v>557</v>
      </c>
      <c r="E58" s="124">
        <v>17.9</v>
      </c>
      <c r="F58" s="124">
        <v>17.9</v>
      </c>
      <c r="G58" s="125"/>
      <c r="H58" s="125"/>
      <c r="I58" s="125"/>
      <c r="J58" s="125"/>
      <c r="K58" s="125"/>
    </row>
    <row r="59" spans="1:11" s="126" customFormat="1" ht="21" customHeight="1">
      <c r="A59" s="146" t="s">
        <v>508</v>
      </c>
      <c r="B59" s="146" t="s">
        <v>4</v>
      </c>
      <c r="C59" s="146" t="s">
        <v>4</v>
      </c>
      <c r="D59" s="118" t="s">
        <v>558</v>
      </c>
      <c r="E59" s="124">
        <v>17.9</v>
      </c>
      <c r="F59" s="124">
        <v>17.9</v>
      </c>
      <c r="G59" s="125"/>
      <c r="H59" s="125"/>
      <c r="I59" s="125"/>
      <c r="J59" s="125"/>
      <c r="K59" s="125"/>
    </row>
    <row r="60" spans="1:11" ht="21" customHeight="1">
      <c r="A60" s="147" t="s">
        <v>509</v>
      </c>
      <c r="B60" s="147" t="s">
        <v>4</v>
      </c>
      <c r="C60" s="147" t="s">
        <v>4</v>
      </c>
      <c r="D60" s="119" t="s">
        <v>559</v>
      </c>
      <c r="E60" s="37">
        <v>17.9</v>
      </c>
      <c r="F60" s="37">
        <v>17.9</v>
      </c>
      <c r="G60" s="38"/>
      <c r="H60" s="38"/>
      <c r="I60" s="38"/>
      <c r="J60" s="38"/>
      <c r="K60" s="38"/>
    </row>
    <row r="61" spans="1:11" s="126" customFormat="1" ht="21" customHeight="1">
      <c r="A61" s="146" t="s">
        <v>510</v>
      </c>
      <c r="B61" s="146" t="s">
        <v>4</v>
      </c>
      <c r="C61" s="146" t="s">
        <v>4</v>
      </c>
      <c r="D61" s="118" t="s">
        <v>442</v>
      </c>
      <c r="E61" s="124">
        <v>700.16</v>
      </c>
      <c r="F61" s="124">
        <v>700.16</v>
      </c>
      <c r="G61" s="125"/>
      <c r="H61" s="125"/>
      <c r="I61" s="125"/>
      <c r="J61" s="125"/>
      <c r="K61" s="125"/>
    </row>
    <row r="62" spans="1:11" s="126" customFormat="1" ht="21" customHeight="1">
      <c r="A62" s="146" t="s">
        <v>511</v>
      </c>
      <c r="B62" s="146" t="s">
        <v>4</v>
      </c>
      <c r="C62" s="146" t="s">
        <v>4</v>
      </c>
      <c r="D62" s="118" t="s">
        <v>560</v>
      </c>
      <c r="E62" s="124">
        <v>125.13</v>
      </c>
      <c r="F62" s="124">
        <v>125.13</v>
      </c>
      <c r="G62" s="125"/>
      <c r="H62" s="125"/>
      <c r="I62" s="125"/>
      <c r="J62" s="125"/>
      <c r="K62" s="125"/>
    </row>
    <row r="63" spans="1:11" ht="21" customHeight="1">
      <c r="A63" s="147" t="s">
        <v>512</v>
      </c>
      <c r="B63" s="147" t="s">
        <v>4</v>
      </c>
      <c r="C63" s="147" t="s">
        <v>4</v>
      </c>
      <c r="D63" s="119" t="s">
        <v>561</v>
      </c>
      <c r="E63" s="37">
        <v>114.59</v>
      </c>
      <c r="F63" s="37">
        <v>114.59</v>
      </c>
      <c r="G63" s="38"/>
      <c r="H63" s="38"/>
      <c r="I63" s="38"/>
      <c r="J63" s="38"/>
      <c r="K63" s="38"/>
    </row>
    <row r="64" spans="1:11" ht="21" customHeight="1">
      <c r="A64" s="147" t="s">
        <v>513</v>
      </c>
      <c r="B64" s="147" t="s">
        <v>4</v>
      </c>
      <c r="C64" s="147" t="s">
        <v>4</v>
      </c>
      <c r="D64" s="119" t="s">
        <v>562</v>
      </c>
      <c r="E64" s="37">
        <v>3.96</v>
      </c>
      <c r="F64" s="37">
        <v>3.96</v>
      </c>
      <c r="G64" s="38"/>
      <c r="H64" s="38"/>
      <c r="I64" s="38"/>
      <c r="J64" s="38"/>
      <c r="K64" s="38"/>
    </row>
    <row r="65" spans="1:11" ht="21" customHeight="1">
      <c r="A65" s="147" t="s">
        <v>514</v>
      </c>
      <c r="B65" s="147" t="s">
        <v>4</v>
      </c>
      <c r="C65" s="147" t="s">
        <v>4</v>
      </c>
      <c r="D65" s="119" t="s">
        <v>563</v>
      </c>
      <c r="E65" s="37">
        <v>6.58</v>
      </c>
      <c r="F65" s="37">
        <v>6.58</v>
      </c>
      <c r="G65" s="38"/>
      <c r="H65" s="38"/>
      <c r="I65" s="38"/>
      <c r="J65" s="38"/>
      <c r="K65" s="38"/>
    </row>
    <row r="66" spans="1:11" s="126" customFormat="1" ht="21" customHeight="1">
      <c r="A66" s="146" t="s">
        <v>515</v>
      </c>
      <c r="B66" s="146" t="s">
        <v>4</v>
      </c>
      <c r="C66" s="146" t="s">
        <v>4</v>
      </c>
      <c r="D66" s="118" t="s">
        <v>564</v>
      </c>
      <c r="E66" s="124">
        <v>101.69</v>
      </c>
      <c r="F66" s="124">
        <v>101.69</v>
      </c>
      <c r="G66" s="125"/>
      <c r="H66" s="125"/>
      <c r="I66" s="125"/>
      <c r="J66" s="125"/>
      <c r="K66" s="125"/>
    </row>
    <row r="67" spans="1:11" ht="21" customHeight="1">
      <c r="A67" s="147" t="s">
        <v>516</v>
      </c>
      <c r="B67" s="147" t="s">
        <v>4</v>
      </c>
      <c r="C67" s="147" t="s">
        <v>4</v>
      </c>
      <c r="D67" s="119" t="s">
        <v>565</v>
      </c>
      <c r="E67" s="37">
        <v>81.69</v>
      </c>
      <c r="F67" s="37">
        <v>81.69</v>
      </c>
      <c r="G67" s="38"/>
      <c r="H67" s="38"/>
      <c r="I67" s="38"/>
      <c r="J67" s="38"/>
      <c r="K67" s="38"/>
    </row>
    <row r="68" spans="1:11" ht="21" customHeight="1">
      <c r="A68" s="147" t="s">
        <v>517</v>
      </c>
      <c r="B68" s="147" t="s">
        <v>4</v>
      </c>
      <c r="C68" s="147" t="s">
        <v>4</v>
      </c>
      <c r="D68" s="119" t="s">
        <v>566</v>
      </c>
      <c r="E68" s="37">
        <v>20</v>
      </c>
      <c r="F68" s="37">
        <v>20</v>
      </c>
      <c r="G68" s="38"/>
      <c r="H68" s="38"/>
      <c r="I68" s="38"/>
      <c r="J68" s="38"/>
      <c r="K68" s="38"/>
    </row>
    <row r="69" spans="1:11" s="126" customFormat="1" ht="21" customHeight="1">
      <c r="A69" s="146" t="s">
        <v>518</v>
      </c>
      <c r="B69" s="146" t="s">
        <v>4</v>
      </c>
      <c r="C69" s="146" t="s">
        <v>4</v>
      </c>
      <c r="D69" s="118" t="s">
        <v>567</v>
      </c>
      <c r="E69" s="124">
        <v>60.23</v>
      </c>
      <c r="F69" s="124">
        <v>60.23</v>
      </c>
      <c r="G69" s="125"/>
      <c r="H69" s="125"/>
      <c r="I69" s="125"/>
      <c r="J69" s="125"/>
      <c r="K69" s="125"/>
    </row>
    <row r="70" spans="1:11" ht="21" customHeight="1">
      <c r="A70" s="147" t="s">
        <v>519</v>
      </c>
      <c r="B70" s="147" t="s">
        <v>4</v>
      </c>
      <c r="C70" s="147" t="s">
        <v>4</v>
      </c>
      <c r="D70" s="119" t="s">
        <v>568</v>
      </c>
      <c r="E70" s="37">
        <v>21</v>
      </c>
      <c r="F70" s="37">
        <v>21</v>
      </c>
      <c r="G70" s="38"/>
      <c r="H70" s="38"/>
      <c r="I70" s="38"/>
      <c r="J70" s="38"/>
      <c r="K70" s="38"/>
    </row>
    <row r="71" spans="1:11" ht="18" customHeight="1">
      <c r="A71" s="147" t="s">
        <v>520</v>
      </c>
      <c r="B71" s="147" t="s">
        <v>4</v>
      </c>
      <c r="C71" s="147" t="s">
        <v>4</v>
      </c>
      <c r="D71" s="119" t="s">
        <v>569</v>
      </c>
      <c r="E71" s="37">
        <v>0.5</v>
      </c>
      <c r="F71" s="37">
        <v>0.5</v>
      </c>
      <c r="G71" s="38"/>
      <c r="H71" s="38"/>
      <c r="I71" s="38"/>
      <c r="J71" s="38"/>
      <c r="K71" s="37"/>
    </row>
    <row r="72" spans="1:11" ht="18" customHeight="1">
      <c r="A72" s="147" t="s">
        <v>521</v>
      </c>
      <c r="B72" s="147" t="s">
        <v>4</v>
      </c>
      <c r="C72" s="147" t="s">
        <v>4</v>
      </c>
      <c r="D72" s="119" t="s">
        <v>570</v>
      </c>
      <c r="E72" s="37">
        <v>38.73</v>
      </c>
      <c r="F72" s="37">
        <v>38.73</v>
      </c>
      <c r="G72" s="38"/>
      <c r="H72" s="38"/>
      <c r="I72" s="38"/>
      <c r="J72" s="38"/>
      <c r="K72" s="37"/>
    </row>
    <row r="73" spans="1:11" s="126" customFormat="1" ht="18" customHeight="1">
      <c r="A73" s="146" t="s">
        <v>522</v>
      </c>
      <c r="B73" s="146" t="s">
        <v>4</v>
      </c>
      <c r="C73" s="146" t="s">
        <v>4</v>
      </c>
      <c r="D73" s="118" t="s">
        <v>571</v>
      </c>
      <c r="E73" s="124">
        <v>291.23</v>
      </c>
      <c r="F73" s="124">
        <v>291.23</v>
      </c>
      <c r="G73" s="125"/>
      <c r="H73" s="125"/>
      <c r="I73" s="125"/>
      <c r="J73" s="125"/>
      <c r="K73" s="124"/>
    </row>
    <row r="74" spans="1:11" ht="18" customHeight="1">
      <c r="A74" s="147" t="s">
        <v>523</v>
      </c>
      <c r="B74" s="147" t="s">
        <v>4</v>
      </c>
      <c r="C74" s="147" t="s">
        <v>4</v>
      </c>
      <c r="D74" s="119" t="s">
        <v>572</v>
      </c>
      <c r="E74" s="37">
        <v>72</v>
      </c>
      <c r="F74" s="37">
        <v>72</v>
      </c>
      <c r="G74" s="38"/>
      <c r="H74" s="38"/>
      <c r="I74" s="38"/>
      <c r="J74" s="38"/>
      <c r="K74" s="37"/>
    </row>
    <row r="75" spans="1:11" ht="18" customHeight="1">
      <c r="A75" s="147" t="s">
        <v>524</v>
      </c>
      <c r="B75" s="147" t="s">
        <v>4</v>
      </c>
      <c r="C75" s="147" t="s">
        <v>4</v>
      </c>
      <c r="D75" s="119" t="s">
        <v>573</v>
      </c>
      <c r="E75" s="37">
        <v>219.23</v>
      </c>
      <c r="F75" s="37">
        <v>219.23</v>
      </c>
      <c r="G75" s="38"/>
      <c r="H75" s="38"/>
      <c r="I75" s="38"/>
      <c r="J75" s="38"/>
      <c r="K75" s="37"/>
    </row>
    <row r="76" spans="1:11" s="126" customFormat="1" ht="18" customHeight="1">
      <c r="A76" s="146" t="s">
        <v>525</v>
      </c>
      <c r="B76" s="146" t="s">
        <v>4</v>
      </c>
      <c r="C76" s="146" t="s">
        <v>4</v>
      </c>
      <c r="D76" s="118" t="s">
        <v>444</v>
      </c>
      <c r="E76" s="124">
        <v>0.03</v>
      </c>
      <c r="F76" s="124">
        <v>0.03</v>
      </c>
      <c r="G76" s="125"/>
      <c r="H76" s="125"/>
      <c r="I76" s="125"/>
      <c r="J76" s="125"/>
      <c r="K76" s="124"/>
    </row>
    <row r="77" spans="1:11" ht="18" customHeight="1">
      <c r="A77" s="147" t="s">
        <v>526</v>
      </c>
      <c r="B77" s="147" t="s">
        <v>4</v>
      </c>
      <c r="C77" s="147" t="s">
        <v>4</v>
      </c>
      <c r="D77" s="119" t="s">
        <v>574</v>
      </c>
      <c r="E77" s="37">
        <v>0.03</v>
      </c>
      <c r="F77" s="37">
        <v>0.03</v>
      </c>
      <c r="G77" s="38"/>
      <c r="H77" s="38"/>
      <c r="I77" s="38"/>
      <c r="J77" s="38"/>
      <c r="K77" s="37"/>
    </row>
    <row r="78" spans="1:11" s="126" customFormat="1" ht="18" customHeight="1">
      <c r="A78" s="146" t="s">
        <v>527</v>
      </c>
      <c r="B78" s="146" t="s">
        <v>4</v>
      </c>
      <c r="C78" s="146" t="s">
        <v>4</v>
      </c>
      <c r="D78" s="118" t="s">
        <v>575</v>
      </c>
      <c r="E78" s="124">
        <v>121.85</v>
      </c>
      <c r="F78" s="124">
        <v>121.85</v>
      </c>
      <c r="G78" s="125"/>
      <c r="H78" s="125"/>
      <c r="I78" s="125"/>
      <c r="J78" s="125"/>
      <c r="K78" s="124"/>
    </row>
    <row r="79" spans="1:11" ht="18" customHeight="1">
      <c r="A79" s="147" t="s">
        <v>528</v>
      </c>
      <c r="B79" s="147" t="s">
        <v>4</v>
      </c>
      <c r="C79" s="147" t="s">
        <v>4</v>
      </c>
      <c r="D79" s="119" t="s">
        <v>576</v>
      </c>
      <c r="E79" s="37">
        <v>121.85</v>
      </c>
      <c r="F79" s="37">
        <v>121.85</v>
      </c>
      <c r="G79" s="38"/>
      <c r="H79" s="38"/>
      <c r="I79" s="38"/>
      <c r="J79" s="38"/>
      <c r="K79" s="37"/>
    </row>
    <row r="80" spans="1:11" s="126" customFormat="1" ht="18" customHeight="1">
      <c r="A80" s="146" t="s">
        <v>529</v>
      </c>
      <c r="B80" s="146" t="s">
        <v>4</v>
      </c>
      <c r="C80" s="146" t="s">
        <v>4</v>
      </c>
      <c r="D80" s="118" t="s">
        <v>577</v>
      </c>
      <c r="E80" s="124">
        <v>25.73</v>
      </c>
      <c r="F80" s="124">
        <v>25.73</v>
      </c>
      <c r="G80" s="125"/>
      <c r="H80" s="125"/>
      <c r="I80" s="125"/>
      <c r="J80" s="125"/>
      <c r="K80" s="124"/>
    </row>
    <row r="81" spans="1:11" s="126" customFormat="1" ht="18" customHeight="1">
      <c r="A81" s="146" t="s">
        <v>530</v>
      </c>
      <c r="B81" s="146" t="s">
        <v>4</v>
      </c>
      <c r="C81" s="146" t="s">
        <v>4</v>
      </c>
      <c r="D81" s="118" t="s">
        <v>578</v>
      </c>
      <c r="E81" s="124">
        <v>25.73</v>
      </c>
      <c r="F81" s="124">
        <v>25.73</v>
      </c>
      <c r="G81" s="125"/>
      <c r="H81" s="125"/>
      <c r="I81" s="125"/>
      <c r="J81" s="125"/>
      <c r="K81" s="124"/>
    </row>
    <row r="82" spans="1:11" ht="18" customHeight="1">
      <c r="A82" s="147" t="s">
        <v>531</v>
      </c>
      <c r="B82" s="147" t="s">
        <v>4</v>
      </c>
      <c r="C82" s="147" t="s">
        <v>4</v>
      </c>
      <c r="D82" s="119" t="s">
        <v>561</v>
      </c>
      <c r="E82" s="37">
        <v>25.73</v>
      </c>
      <c r="F82" s="37">
        <v>25.73</v>
      </c>
      <c r="G82" s="38"/>
      <c r="H82" s="38"/>
      <c r="I82" s="38"/>
      <c r="J82" s="38"/>
      <c r="K82" s="37"/>
    </row>
    <row r="83" spans="1:11" s="126" customFormat="1" ht="18" customHeight="1">
      <c r="A83" s="146" t="s">
        <v>532</v>
      </c>
      <c r="B83" s="146" t="s">
        <v>4</v>
      </c>
      <c r="C83" s="146" t="s">
        <v>4</v>
      </c>
      <c r="D83" s="118" t="s">
        <v>579</v>
      </c>
      <c r="E83" s="124">
        <v>391.65</v>
      </c>
      <c r="F83" s="124">
        <v>391.65</v>
      </c>
      <c r="G83" s="125"/>
      <c r="H83" s="125"/>
      <c r="I83" s="125"/>
      <c r="J83" s="125"/>
      <c r="K83" s="124"/>
    </row>
    <row r="84" spans="1:11" s="126" customFormat="1" ht="18" customHeight="1">
      <c r="A84" s="146" t="s">
        <v>533</v>
      </c>
      <c r="B84" s="146" t="s">
        <v>4</v>
      </c>
      <c r="C84" s="146" t="s">
        <v>4</v>
      </c>
      <c r="D84" s="118" t="s">
        <v>580</v>
      </c>
      <c r="E84" s="124">
        <v>391.65</v>
      </c>
      <c r="F84" s="124">
        <v>391.65</v>
      </c>
      <c r="G84" s="125"/>
      <c r="H84" s="125"/>
      <c r="I84" s="125"/>
      <c r="J84" s="125"/>
      <c r="K84" s="124"/>
    </row>
    <row r="85" spans="1:11" ht="18" customHeight="1">
      <c r="A85" s="147" t="s">
        <v>534</v>
      </c>
      <c r="B85" s="147" t="s">
        <v>4</v>
      </c>
      <c r="C85" s="147" t="s">
        <v>4</v>
      </c>
      <c r="D85" s="119" t="s">
        <v>581</v>
      </c>
      <c r="E85" s="37">
        <v>391.65</v>
      </c>
      <c r="F85" s="37">
        <v>391.65</v>
      </c>
      <c r="G85" s="38"/>
      <c r="H85" s="38"/>
      <c r="I85" s="38"/>
      <c r="J85" s="38"/>
      <c r="K85" s="37"/>
    </row>
    <row r="86" spans="1:11" s="126" customFormat="1" ht="18" customHeight="1">
      <c r="A86" s="146" t="s">
        <v>535</v>
      </c>
      <c r="B86" s="146" t="s">
        <v>4</v>
      </c>
      <c r="C86" s="146" t="s">
        <v>4</v>
      </c>
      <c r="D86" s="118" t="s">
        <v>389</v>
      </c>
      <c r="E86" s="124">
        <v>76.5</v>
      </c>
      <c r="F86" s="124">
        <v>76.5</v>
      </c>
      <c r="G86" s="125"/>
      <c r="H86" s="125"/>
      <c r="I86" s="125"/>
      <c r="J86" s="125"/>
      <c r="K86" s="124"/>
    </row>
    <row r="87" spans="1:11" s="126" customFormat="1" ht="18" customHeight="1">
      <c r="A87" s="146" t="s">
        <v>536</v>
      </c>
      <c r="B87" s="146" t="s">
        <v>4</v>
      </c>
      <c r="C87" s="146" t="s">
        <v>4</v>
      </c>
      <c r="D87" s="118" t="s">
        <v>448</v>
      </c>
      <c r="E87" s="124">
        <v>76.5</v>
      </c>
      <c r="F87" s="124">
        <v>76.5</v>
      </c>
      <c r="G87" s="125"/>
      <c r="H87" s="125"/>
      <c r="I87" s="125"/>
      <c r="J87" s="125"/>
      <c r="K87" s="124"/>
    </row>
    <row r="88" spans="1:11" ht="18" customHeight="1">
      <c r="A88" s="147" t="s">
        <v>537</v>
      </c>
      <c r="B88" s="147" t="s">
        <v>4</v>
      </c>
      <c r="C88" s="147" t="s">
        <v>4</v>
      </c>
      <c r="D88" s="119" t="s">
        <v>450</v>
      </c>
      <c r="E88" s="37">
        <v>56.5</v>
      </c>
      <c r="F88" s="37">
        <v>56.5</v>
      </c>
      <c r="G88" s="38"/>
      <c r="H88" s="38"/>
      <c r="I88" s="38"/>
      <c r="J88" s="38"/>
      <c r="K88" s="37"/>
    </row>
    <row r="89" spans="1:11" ht="18" customHeight="1">
      <c r="A89" s="147" t="s">
        <v>538</v>
      </c>
      <c r="B89" s="147" t="s">
        <v>4</v>
      </c>
      <c r="C89" s="147" t="s">
        <v>4</v>
      </c>
      <c r="D89" s="119" t="s">
        <v>452</v>
      </c>
      <c r="E89" s="37">
        <v>20</v>
      </c>
      <c r="F89" s="37">
        <v>20</v>
      </c>
      <c r="G89" s="38"/>
      <c r="H89" s="38"/>
      <c r="I89" s="38"/>
      <c r="J89" s="38"/>
      <c r="K89" s="37"/>
    </row>
    <row r="90" spans="1:11" ht="21" customHeight="1">
      <c r="A90" s="151" t="s">
        <v>144</v>
      </c>
      <c r="B90" s="151"/>
      <c r="C90" s="151"/>
      <c r="D90" s="151"/>
      <c r="E90" s="151"/>
      <c r="F90" s="151"/>
      <c r="G90" s="151"/>
      <c r="H90" s="151"/>
      <c r="I90" s="151"/>
      <c r="J90" s="151"/>
      <c r="K90" s="151"/>
    </row>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19.5" customHeight="1"/>
    <row r="305" ht="19.5" customHeight="1"/>
    <row r="306" ht="19.5" customHeight="1"/>
    <row r="307" ht="19.5" customHeight="1"/>
  </sheetData>
  <sheetProtection/>
  <mergeCells count="97">
    <mergeCell ref="K5:K6"/>
    <mergeCell ref="A34:C34"/>
    <mergeCell ref="A24:C24"/>
    <mergeCell ref="A9:C9"/>
    <mergeCell ref="A10:C10"/>
    <mergeCell ref="A22:C22"/>
    <mergeCell ref="A20:C20"/>
    <mergeCell ref="A21:C21"/>
    <mergeCell ref="A11:C11"/>
    <mergeCell ref="A12:C12"/>
    <mergeCell ref="A90:K90"/>
    <mergeCell ref="A2:K2"/>
    <mergeCell ref="A4:D4"/>
    <mergeCell ref="A5:D5"/>
    <mergeCell ref="E5:E6"/>
    <mergeCell ref="F5:F6"/>
    <mergeCell ref="I5:I6"/>
    <mergeCell ref="J5:J6"/>
    <mergeCell ref="G5:G6"/>
    <mergeCell ref="H5:H6"/>
    <mergeCell ref="A1:C1"/>
    <mergeCell ref="A35:C35"/>
    <mergeCell ref="A36:C36"/>
    <mergeCell ref="A6:C6"/>
    <mergeCell ref="A7:A8"/>
    <mergeCell ref="B7:B8"/>
    <mergeCell ref="C7:C8"/>
    <mergeCell ref="A23:C23"/>
    <mergeCell ref="A18:C18"/>
    <mergeCell ref="A19:C19"/>
    <mergeCell ref="A13:C13"/>
    <mergeCell ref="A14:C14"/>
    <mergeCell ref="A15:C15"/>
    <mergeCell ref="A16:C16"/>
    <mergeCell ref="A17:C17"/>
    <mergeCell ref="A25:C25"/>
    <mergeCell ref="A26:C26"/>
    <mergeCell ref="A27:C27"/>
    <mergeCell ref="A28:C28"/>
    <mergeCell ref="A29:C29"/>
    <mergeCell ref="A30:C30"/>
    <mergeCell ref="A31:C31"/>
    <mergeCell ref="A32:C32"/>
    <mergeCell ref="A33:C33"/>
    <mergeCell ref="A71:C71"/>
    <mergeCell ref="A72:C72"/>
    <mergeCell ref="A73:C73"/>
    <mergeCell ref="A74:C74"/>
    <mergeCell ref="A37:C37"/>
    <mergeCell ref="A38:C38"/>
    <mergeCell ref="A39:C39"/>
    <mergeCell ref="A40:C40"/>
    <mergeCell ref="A75:C75"/>
    <mergeCell ref="A76:C76"/>
    <mergeCell ref="A77:C77"/>
    <mergeCell ref="A78:C78"/>
    <mergeCell ref="A79:C79"/>
    <mergeCell ref="A80:C80"/>
    <mergeCell ref="A87:C87"/>
    <mergeCell ref="A88:C88"/>
    <mergeCell ref="A89:C89"/>
    <mergeCell ref="A81:C81"/>
    <mergeCell ref="A82:C82"/>
    <mergeCell ref="A83:C83"/>
    <mergeCell ref="A84:C84"/>
    <mergeCell ref="A85:C85"/>
    <mergeCell ref="A86:C86"/>
    <mergeCell ref="A41:C41"/>
    <mergeCell ref="A42:C42"/>
    <mergeCell ref="A43:C43"/>
    <mergeCell ref="A44:C44"/>
    <mergeCell ref="A45:C45"/>
    <mergeCell ref="A46:C46"/>
    <mergeCell ref="A47:C47"/>
    <mergeCell ref="A48:C48"/>
    <mergeCell ref="A49:C49"/>
    <mergeCell ref="A50:C50"/>
    <mergeCell ref="A65:C65"/>
    <mergeCell ref="A66:C66"/>
    <mergeCell ref="A57:C57"/>
    <mergeCell ref="A58:C58"/>
    <mergeCell ref="A59:C59"/>
    <mergeCell ref="A60:C60"/>
    <mergeCell ref="A69:C69"/>
    <mergeCell ref="A70:C70"/>
    <mergeCell ref="A51:C51"/>
    <mergeCell ref="A52:C52"/>
    <mergeCell ref="A53:C53"/>
    <mergeCell ref="A54:C54"/>
    <mergeCell ref="A55:C55"/>
    <mergeCell ref="A56:C56"/>
    <mergeCell ref="A61:C61"/>
    <mergeCell ref="A62:C62"/>
    <mergeCell ref="A63:C63"/>
    <mergeCell ref="A64:C64"/>
    <mergeCell ref="A67:C67"/>
    <mergeCell ref="A68:C68"/>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90"/>
  <sheetViews>
    <sheetView zoomScalePageLayoutView="0" workbookViewId="0" topLeftCell="A1">
      <selection activeCell="E91" sqref="E91"/>
    </sheetView>
  </sheetViews>
  <sheetFormatPr defaultColWidth="9.00390625" defaultRowHeight="14.25"/>
  <cols>
    <col min="1" max="3" width="6.00390625" style="1" customWidth="1"/>
    <col min="4" max="4" width="29.625" style="1" customWidth="1"/>
    <col min="5" max="10" width="13.25390625" style="1" customWidth="1"/>
    <col min="11" max="16384" width="9.00390625" style="1" customWidth="1"/>
  </cols>
  <sheetData>
    <row r="1" spans="1:3" ht="15" customHeight="1">
      <c r="A1" s="148"/>
      <c r="B1" s="158"/>
      <c r="C1" s="158"/>
    </row>
    <row r="2" spans="1:10" ht="36" customHeight="1">
      <c r="A2" s="152" t="s">
        <v>63</v>
      </c>
      <c r="B2" s="153"/>
      <c r="C2" s="153"/>
      <c r="D2" s="153"/>
      <c r="E2" s="153"/>
      <c r="F2" s="153"/>
      <c r="G2" s="153"/>
      <c r="H2" s="153"/>
      <c r="I2" s="153"/>
      <c r="J2" s="153"/>
    </row>
    <row r="3" spans="1:10" ht="18" customHeight="1">
      <c r="A3" s="23"/>
      <c r="B3" s="23"/>
      <c r="C3" s="23"/>
      <c r="D3" s="23"/>
      <c r="E3" s="23"/>
      <c r="F3" s="23"/>
      <c r="G3" s="23"/>
      <c r="H3" s="23"/>
      <c r="I3" s="40"/>
      <c r="J3" s="41" t="s">
        <v>145</v>
      </c>
    </row>
    <row r="4" spans="1:10" ht="18" customHeight="1">
      <c r="A4" s="160" t="s">
        <v>411</v>
      </c>
      <c r="B4" s="161"/>
      <c r="C4" s="161"/>
      <c r="D4" s="161"/>
      <c r="E4" s="23"/>
      <c r="F4" s="33"/>
      <c r="G4" s="23"/>
      <c r="H4" s="23"/>
      <c r="I4" s="40"/>
      <c r="J4" s="41" t="s">
        <v>143</v>
      </c>
    </row>
    <row r="5" spans="1:10" ht="18" customHeight="1">
      <c r="A5" s="150" t="s">
        <v>0</v>
      </c>
      <c r="B5" s="150" t="s">
        <v>4</v>
      </c>
      <c r="C5" s="150" t="s">
        <v>4</v>
      </c>
      <c r="D5" s="150" t="s">
        <v>4</v>
      </c>
      <c r="E5" s="149" t="s">
        <v>28</v>
      </c>
      <c r="F5" s="149" t="s">
        <v>7</v>
      </c>
      <c r="G5" s="149" t="s">
        <v>8</v>
      </c>
      <c r="H5" s="149" t="s">
        <v>29</v>
      </c>
      <c r="I5" s="149" t="s">
        <v>30</v>
      </c>
      <c r="J5" s="149" t="s">
        <v>31</v>
      </c>
    </row>
    <row r="6" spans="1:10" ht="35.25" customHeight="1">
      <c r="A6" s="149" t="s">
        <v>5</v>
      </c>
      <c r="B6" s="149" t="s">
        <v>4</v>
      </c>
      <c r="C6" s="149" t="s">
        <v>4</v>
      </c>
      <c r="D6" s="35" t="s">
        <v>27</v>
      </c>
      <c r="E6" s="149" t="s">
        <v>4</v>
      </c>
      <c r="F6" s="149" t="s">
        <v>4</v>
      </c>
      <c r="G6" s="149" t="s">
        <v>4</v>
      </c>
      <c r="H6" s="149" t="s">
        <v>4</v>
      </c>
      <c r="I6" s="149" t="s">
        <v>4</v>
      </c>
      <c r="J6" s="149" t="s">
        <v>4</v>
      </c>
    </row>
    <row r="7" spans="1:10" ht="18" customHeight="1">
      <c r="A7" s="150" t="s">
        <v>1</v>
      </c>
      <c r="B7" s="150" t="s">
        <v>2</v>
      </c>
      <c r="C7" s="150" t="s">
        <v>3</v>
      </c>
      <c r="D7" s="35" t="s">
        <v>9</v>
      </c>
      <c r="E7" s="36" t="s">
        <v>10</v>
      </c>
      <c r="F7" s="36" t="s">
        <v>11</v>
      </c>
      <c r="G7" s="36" t="s">
        <v>12</v>
      </c>
      <c r="H7" s="36" t="s">
        <v>13</v>
      </c>
      <c r="I7" s="36" t="s">
        <v>14</v>
      </c>
      <c r="J7" s="36" t="s">
        <v>15</v>
      </c>
    </row>
    <row r="8" spans="1:10" ht="16.5" customHeight="1">
      <c r="A8" s="150" t="s">
        <v>4</v>
      </c>
      <c r="B8" s="150" t="s">
        <v>4</v>
      </c>
      <c r="C8" s="150" t="s">
        <v>4</v>
      </c>
      <c r="D8" s="35" t="s">
        <v>6</v>
      </c>
      <c r="E8" s="37">
        <f>F8+G8</f>
        <v>1814.3400000000001</v>
      </c>
      <c r="F8" s="37">
        <v>882.45</v>
      </c>
      <c r="G8" s="37">
        <v>931.89</v>
      </c>
      <c r="H8" s="38"/>
      <c r="I8" s="38"/>
      <c r="J8" s="38" t="s">
        <v>4</v>
      </c>
    </row>
    <row r="9" spans="1:10" s="126" customFormat="1" ht="16.5" customHeight="1">
      <c r="A9" s="146" t="s">
        <v>458</v>
      </c>
      <c r="B9" s="146" t="s">
        <v>4</v>
      </c>
      <c r="C9" s="146" t="s">
        <v>4</v>
      </c>
      <c r="D9" s="127" t="s">
        <v>412</v>
      </c>
      <c r="E9" s="124">
        <f>F9+G9</f>
        <v>431.14</v>
      </c>
      <c r="F9" s="124">
        <v>283.57</v>
      </c>
      <c r="G9" s="124">
        <v>147.57</v>
      </c>
      <c r="H9" s="125"/>
      <c r="I9" s="125"/>
      <c r="J9" s="125"/>
    </row>
    <row r="10" spans="1:10" s="126" customFormat="1" ht="16.5" customHeight="1">
      <c r="A10" s="146">
        <v>20101</v>
      </c>
      <c r="B10" s="146" t="s">
        <v>4</v>
      </c>
      <c r="C10" s="146" t="s">
        <v>4</v>
      </c>
      <c r="D10" s="127" t="s">
        <v>413</v>
      </c>
      <c r="E10" s="124">
        <f aca="true" t="shared" si="0" ref="E10:E73">F10+G10</f>
        <v>22.240000000000002</v>
      </c>
      <c r="F10" s="124">
        <v>11.76</v>
      </c>
      <c r="G10" s="124">
        <v>10.48</v>
      </c>
      <c r="H10" s="125"/>
      <c r="I10" s="125"/>
      <c r="J10" s="125"/>
    </row>
    <row r="11" spans="1:10" s="132" customFormat="1" ht="16.5" customHeight="1">
      <c r="A11" s="157" t="s">
        <v>460</v>
      </c>
      <c r="B11" s="157" t="s">
        <v>4</v>
      </c>
      <c r="C11" s="157" t="s">
        <v>4</v>
      </c>
      <c r="D11" s="129" t="s">
        <v>539</v>
      </c>
      <c r="E11" s="130">
        <f t="shared" si="0"/>
        <v>11.76</v>
      </c>
      <c r="F11" s="130">
        <v>11.76</v>
      </c>
      <c r="G11" s="130"/>
      <c r="H11" s="131"/>
      <c r="I11" s="131"/>
      <c r="J11" s="131"/>
    </row>
    <row r="12" spans="1:10" s="132" customFormat="1" ht="16.5" customHeight="1">
      <c r="A12" s="157" t="s">
        <v>461</v>
      </c>
      <c r="B12" s="157" t="s">
        <v>4</v>
      </c>
      <c r="C12" s="157" t="s">
        <v>4</v>
      </c>
      <c r="D12" s="129" t="s">
        <v>540</v>
      </c>
      <c r="E12" s="130">
        <f t="shared" si="0"/>
        <v>10.48</v>
      </c>
      <c r="F12" s="130"/>
      <c r="G12" s="130">
        <v>10.48</v>
      </c>
      <c r="H12" s="131"/>
      <c r="I12" s="131"/>
      <c r="J12" s="131"/>
    </row>
    <row r="13" spans="1:10" s="126" customFormat="1" ht="16.5" customHeight="1">
      <c r="A13" s="146" t="s">
        <v>462</v>
      </c>
      <c r="B13" s="146" t="s">
        <v>4</v>
      </c>
      <c r="C13" s="146" t="s">
        <v>4</v>
      </c>
      <c r="D13" s="127" t="s">
        <v>414</v>
      </c>
      <c r="E13" s="124">
        <f t="shared" si="0"/>
        <v>308.81</v>
      </c>
      <c r="F13" s="124">
        <v>218.31</v>
      </c>
      <c r="G13" s="124">
        <v>90.5</v>
      </c>
      <c r="H13" s="125"/>
      <c r="I13" s="125"/>
      <c r="J13" s="125"/>
    </row>
    <row r="14" spans="1:10" s="132" customFormat="1" ht="16.5" customHeight="1">
      <c r="A14" s="157" t="s">
        <v>463</v>
      </c>
      <c r="B14" s="157" t="s">
        <v>4</v>
      </c>
      <c r="C14" s="157" t="s">
        <v>4</v>
      </c>
      <c r="D14" s="129" t="s">
        <v>539</v>
      </c>
      <c r="E14" s="130">
        <f t="shared" si="0"/>
        <v>308.81</v>
      </c>
      <c r="F14" s="130">
        <v>218.31</v>
      </c>
      <c r="G14" s="130">
        <v>90.5</v>
      </c>
      <c r="H14" s="131"/>
      <c r="I14" s="131"/>
      <c r="J14" s="131"/>
    </row>
    <row r="15" spans="1:10" s="126" customFormat="1" ht="16.5" customHeight="1">
      <c r="A15" s="146" t="s">
        <v>464</v>
      </c>
      <c r="B15" s="146" t="s">
        <v>4</v>
      </c>
      <c r="C15" s="146" t="s">
        <v>4</v>
      </c>
      <c r="D15" s="127" t="s">
        <v>415</v>
      </c>
      <c r="E15" s="124">
        <f t="shared" si="0"/>
        <v>28.95</v>
      </c>
      <c r="F15" s="124">
        <v>28.95</v>
      </c>
      <c r="G15" s="124"/>
      <c r="H15" s="125"/>
      <c r="I15" s="125"/>
      <c r="J15" s="125"/>
    </row>
    <row r="16" spans="1:10" s="132" customFormat="1" ht="16.5" customHeight="1">
      <c r="A16" s="157" t="s">
        <v>465</v>
      </c>
      <c r="B16" s="157" t="s">
        <v>4</v>
      </c>
      <c r="C16" s="157" t="s">
        <v>4</v>
      </c>
      <c r="D16" s="129" t="s">
        <v>539</v>
      </c>
      <c r="E16" s="130">
        <f t="shared" si="0"/>
        <v>28.95</v>
      </c>
      <c r="F16" s="130">
        <v>28.95</v>
      </c>
      <c r="G16" s="130"/>
      <c r="H16" s="131"/>
      <c r="I16" s="131"/>
      <c r="J16" s="131"/>
    </row>
    <row r="17" spans="1:10" s="126" customFormat="1" ht="16.5" customHeight="1">
      <c r="A17" s="146" t="s">
        <v>466</v>
      </c>
      <c r="B17" s="146" t="s">
        <v>4</v>
      </c>
      <c r="C17" s="146" t="s">
        <v>4</v>
      </c>
      <c r="D17" s="127" t="s">
        <v>416</v>
      </c>
      <c r="E17" s="124">
        <f t="shared" si="0"/>
        <v>9.45</v>
      </c>
      <c r="F17" s="124"/>
      <c r="G17" s="124">
        <v>9.45</v>
      </c>
      <c r="H17" s="125"/>
      <c r="I17" s="125"/>
      <c r="J17" s="125"/>
    </row>
    <row r="18" spans="1:10" s="132" customFormat="1" ht="16.5" customHeight="1">
      <c r="A18" s="157" t="s">
        <v>467</v>
      </c>
      <c r="B18" s="157" t="s">
        <v>4</v>
      </c>
      <c r="C18" s="157" t="s">
        <v>4</v>
      </c>
      <c r="D18" s="129" t="s">
        <v>432</v>
      </c>
      <c r="E18" s="130">
        <f t="shared" si="0"/>
        <v>9.45</v>
      </c>
      <c r="F18" s="130"/>
      <c r="G18" s="130">
        <v>9.45</v>
      </c>
      <c r="H18" s="131"/>
      <c r="I18" s="131"/>
      <c r="J18" s="131"/>
    </row>
    <row r="19" spans="1:10" s="126" customFormat="1" ht="16.5" customHeight="1">
      <c r="A19" s="146" t="s">
        <v>468</v>
      </c>
      <c r="B19" s="146" t="s">
        <v>4</v>
      </c>
      <c r="C19" s="146" t="s">
        <v>4</v>
      </c>
      <c r="D19" s="127" t="s">
        <v>417</v>
      </c>
      <c r="E19" s="124">
        <f t="shared" si="0"/>
        <v>1.56</v>
      </c>
      <c r="F19" s="124"/>
      <c r="G19" s="124">
        <v>1.56</v>
      </c>
      <c r="H19" s="125"/>
      <c r="I19" s="125"/>
      <c r="J19" s="125"/>
    </row>
    <row r="20" spans="1:10" s="132" customFormat="1" ht="16.5" customHeight="1">
      <c r="A20" s="157" t="s">
        <v>469</v>
      </c>
      <c r="B20" s="157" t="s">
        <v>4</v>
      </c>
      <c r="C20" s="157" t="s">
        <v>4</v>
      </c>
      <c r="D20" s="129" t="s">
        <v>431</v>
      </c>
      <c r="E20" s="130">
        <f t="shared" si="0"/>
        <v>1.56</v>
      </c>
      <c r="F20" s="130"/>
      <c r="G20" s="130">
        <v>1.56</v>
      </c>
      <c r="H20" s="131"/>
      <c r="I20" s="131"/>
      <c r="J20" s="131"/>
    </row>
    <row r="21" spans="1:10" s="126" customFormat="1" ht="16.5" customHeight="1">
      <c r="A21" s="146" t="s">
        <v>470</v>
      </c>
      <c r="B21" s="146" t="s">
        <v>4</v>
      </c>
      <c r="C21" s="146" t="s">
        <v>4</v>
      </c>
      <c r="D21" s="127" t="s">
        <v>418</v>
      </c>
      <c r="E21" s="124">
        <f t="shared" si="0"/>
        <v>24.55</v>
      </c>
      <c r="F21" s="124">
        <v>24.55</v>
      </c>
      <c r="G21" s="124"/>
      <c r="H21" s="125"/>
      <c r="I21" s="125"/>
      <c r="J21" s="125"/>
    </row>
    <row r="22" spans="1:10" s="132" customFormat="1" ht="16.5" customHeight="1">
      <c r="A22" s="157" t="s">
        <v>471</v>
      </c>
      <c r="B22" s="157" t="s">
        <v>4</v>
      </c>
      <c r="C22" s="157" t="s">
        <v>4</v>
      </c>
      <c r="D22" s="129" t="s">
        <v>539</v>
      </c>
      <c r="E22" s="130">
        <f t="shared" si="0"/>
        <v>24.55</v>
      </c>
      <c r="F22" s="130">
        <v>24.55</v>
      </c>
      <c r="G22" s="130"/>
      <c r="H22" s="131"/>
      <c r="I22" s="131"/>
      <c r="J22" s="131"/>
    </row>
    <row r="23" spans="1:10" s="126" customFormat="1" ht="16.5" customHeight="1">
      <c r="A23" s="146" t="s">
        <v>473</v>
      </c>
      <c r="B23" s="146" t="s">
        <v>4</v>
      </c>
      <c r="C23" s="146" t="s">
        <v>4</v>
      </c>
      <c r="D23" s="127" t="s">
        <v>419</v>
      </c>
      <c r="E23" s="124">
        <f t="shared" si="0"/>
        <v>2.72</v>
      </c>
      <c r="F23" s="124"/>
      <c r="G23" s="124">
        <v>2.72</v>
      </c>
      <c r="H23" s="125"/>
      <c r="I23" s="125"/>
      <c r="J23" s="125"/>
    </row>
    <row r="24" spans="1:10" s="132" customFormat="1" ht="16.5" customHeight="1">
      <c r="A24" s="157" t="s">
        <v>474</v>
      </c>
      <c r="B24" s="157" t="s">
        <v>4</v>
      </c>
      <c r="C24" s="157" t="s">
        <v>4</v>
      </c>
      <c r="D24" s="129" t="s">
        <v>430</v>
      </c>
      <c r="E24" s="130">
        <f t="shared" si="0"/>
        <v>2.72</v>
      </c>
      <c r="F24" s="130"/>
      <c r="G24" s="130">
        <v>2.72</v>
      </c>
      <c r="H24" s="131"/>
      <c r="I24" s="131"/>
      <c r="J24" s="131"/>
    </row>
    <row r="25" spans="1:10" s="126" customFormat="1" ht="16.5" customHeight="1">
      <c r="A25" s="146" t="s">
        <v>475</v>
      </c>
      <c r="B25" s="146" t="s">
        <v>4</v>
      </c>
      <c r="C25" s="146" t="s">
        <v>4</v>
      </c>
      <c r="D25" s="127" t="s">
        <v>420</v>
      </c>
      <c r="E25" s="124">
        <f t="shared" si="0"/>
        <v>32.86</v>
      </c>
      <c r="F25" s="124"/>
      <c r="G25" s="124">
        <v>32.86</v>
      </c>
      <c r="H25" s="125"/>
      <c r="I25" s="125"/>
      <c r="J25" s="125"/>
    </row>
    <row r="26" spans="1:10" s="132" customFormat="1" ht="16.5" customHeight="1">
      <c r="A26" s="157" t="s">
        <v>476</v>
      </c>
      <c r="B26" s="157" t="s">
        <v>4</v>
      </c>
      <c r="C26" s="157" t="s">
        <v>4</v>
      </c>
      <c r="D26" s="129" t="s">
        <v>429</v>
      </c>
      <c r="E26" s="130">
        <f t="shared" si="0"/>
        <v>32.86</v>
      </c>
      <c r="F26" s="130"/>
      <c r="G26" s="130">
        <v>32.86</v>
      </c>
      <c r="H26" s="131"/>
      <c r="I26" s="131"/>
      <c r="J26" s="131"/>
    </row>
    <row r="27" spans="1:10" s="126" customFormat="1" ht="16.5" customHeight="1">
      <c r="A27" s="146" t="s">
        <v>477</v>
      </c>
      <c r="B27" s="146" t="s">
        <v>4</v>
      </c>
      <c r="C27" s="146" t="s">
        <v>4</v>
      </c>
      <c r="D27" s="127" t="s">
        <v>421</v>
      </c>
      <c r="E27" s="124">
        <f t="shared" si="0"/>
        <v>1.04</v>
      </c>
      <c r="F27" s="124"/>
      <c r="G27" s="124">
        <v>1.04</v>
      </c>
      <c r="H27" s="125"/>
      <c r="I27" s="125"/>
      <c r="J27" s="125"/>
    </row>
    <row r="28" spans="1:10" s="126" customFormat="1" ht="16.5" customHeight="1">
      <c r="A28" s="146" t="s">
        <v>478</v>
      </c>
      <c r="B28" s="146" t="s">
        <v>4</v>
      </c>
      <c r="C28" s="146" t="s">
        <v>4</v>
      </c>
      <c r="D28" s="127" t="s">
        <v>422</v>
      </c>
      <c r="E28" s="124">
        <f t="shared" si="0"/>
        <v>1.04</v>
      </c>
      <c r="F28" s="124"/>
      <c r="G28" s="124">
        <v>1.04</v>
      </c>
      <c r="H28" s="125"/>
      <c r="I28" s="125"/>
      <c r="J28" s="125"/>
    </row>
    <row r="29" spans="1:10" s="132" customFormat="1" ht="16.5" customHeight="1">
      <c r="A29" s="157" t="s">
        <v>479</v>
      </c>
      <c r="B29" s="157" t="s">
        <v>4</v>
      </c>
      <c r="C29" s="157" t="s">
        <v>4</v>
      </c>
      <c r="D29" s="129" t="s">
        <v>428</v>
      </c>
      <c r="E29" s="130">
        <f t="shared" si="0"/>
        <v>1.04</v>
      </c>
      <c r="F29" s="130"/>
      <c r="G29" s="130">
        <v>1.04</v>
      </c>
      <c r="H29" s="131"/>
      <c r="I29" s="131"/>
      <c r="J29" s="131"/>
    </row>
    <row r="30" spans="1:10" s="126" customFormat="1" ht="16.5" customHeight="1">
      <c r="A30" s="146" t="s">
        <v>480</v>
      </c>
      <c r="B30" s="146" t="s">
        <v>4</v>
      </c>
      <c r="C30" s="146" t="s">
        <v>4</v>
      </c>
      <c r="D30" s="127" t="s">
        <v>423</v>
      </c>
      <c r="E30" s="124">
        <f t="shared" si="0"/>
        <v>15</v>
      </c>
      <c r="F30" s="124"/>
      <c r="G30" s="124">
        <v>15</v>
      </c>
      <c r="H30" s="125"/>
      <c r="I30" s="125"/>
      <c r="J30" s="125"/>
    </row>
    <row r="31" spans="1:10" s="126" customFormat="1" ht="16.5" customHeight="1">
      <c r="A31" s="146" t="s">
        <v>481</v>
      </c>
      <c r="B31" s="146" t="s">
        <v>4</v>
      </c>
      <c r="C31" s="146" t="s">
        <v>4</v>
      </c>
      <c r="D31" s="127" t="s">
        <v>424</v>
      </c>
      <c r="E31" s="124">
        <f t="shared" si="0"/>
        <v>15</v>
      </c>
      <c r="F31" s="124"/>
      <c r="G31" s="124">
        <v>15</v>
      </c>
      <c r="H31" s="125"/>
      <c r="I31" s="125"/>
      <c r="J31" s="125"/>
    </row>
    <row r="32" spans="1:10" s="132" customFormat="1" ht="16.5" customHeight="1">
      <c r="A32" s="157" t="s">
        <v>482</v>
      </c>
      <c r="B32" s="157" t="s">
        <v>4</v>
      </c>
      <c r="C32" s="157" t="s">
        <v>4</v>
      </c>
      <c r="D32" s="129" t="s">
        <v>427</v>
      </c>
      <c r="E32" s="130">
        <f t="shared" si="0"/>
        <v>15</v>
      </c>
      <c r="F32" s="130"/>
      <c r="G32" s="130">
        <v>15</v>
      </c>
      <c r="H32" s="131"/>
      <c r="I32" s="131"/>
      <c r="J32" s="131"/>
    </row>
    <row r="33" spans="1:10" s="126" customFormat="1" ht="16.5" customHeight="1">
      <c r="A33" s="146" t="s">
        <v>483</v>
      </c>
      <c r="B33" s="146" t="s">
        <v>4</v>
      </c>
      <c r="C33" s="146" t="s">
        <v>4</v>
      </c>
      <c r="D33" s="127" t="s">
        <v>425</v>
      </c>
      <c r="E33" s="124">
        <f t="shared" si="0"/>
        <v>11.32</v>
      </c>
      <c r="F33" s="124">
        <v>11.32</v>
      </c>
      <c r="G33" s="124"/>
      <c r="H33" s="125"/>
      <c r="I33" s="125"/>
      <c r="J33" s="125"/>
    </row>
    <row r="34" spans="1:10" s="126" customFormat="1" ht="16.5" customHeight="1">
      <c r="A34" s="146" t="s">
        <v>484</v>
      </c>
      <c r="B34" s="146" t="s">
        <v>4</v>
      </c>
      <c r="C34" s="146" t="s">
        <v>4</v>
      </c>
      <c r="D34" s="127" t="s">
        <v>426</v>
      </c>
      <c r="E34" s="124">
        <f t="shared" si="0"/>
        <v>11.32</v>
      </c>
      <c r="F34" s="124">
        <v>11.32</v>
      </c>
      <c r="G34" s="124"/>
      <c r="H34" s="125"/>
      <c r="I34" s="125"/>
      <c r="J34" s="125"/>
    </row>
    <row r="35" spans="1:10" s="132" customFormat="1" ht="16.5" customHeight="1">
      <c r="A35" s="157" t="s">
        <v>485</v>
      </c>
      <c r="B35" s="157" t="s">
        <v>4</v>
      </c>
      <c r="C35" s="157" t="s">
        <v>4</v>
      </c>
      <c r="D35" s="129" t="s">
        <v>542</v>
      </c>
      <c r="E35" s="130">
        <f t="shared" si="0"/>
        <v>11.32</v>
      </c>
      <c r="F35" s="130">
        <v>11.32</v>
      </c>
      <c r="G35" s="130"/>
      <c r="H35" s="131"/>
      <c r="I35" s="131"/>
      <c r="J35" s="131"/>
    </row>
    <row r="36" spans="1:10" s="126" customFormat="1" ht="16.5" customHeight="1">
      <c r="A36" s="146" t="s">
        <v>486</v>
      </c>
      <c r="B36" s="146" t="s">
        <v>4</v>
      </c>
      <c r="C36" s="146" t="s">
        <v>4</v>
      </c>
      <c r="D36" s="127" t="s">
        <v>454</v>
      </c>
      <c r="E36" s="124">
        <f t="shared" si="0"/>
        <v>39.69</v>
      </c>
      <c r="F36" s="124">
        <v>22.69</v>
      </c>
      <c r="G36" s="124">
        <v>17</v>
      </c>
      <c r="H36" s="125"/>
      <c r="I36" s="125"/>
      <c r="J36" s="125"/>
    </row>
    <row r="37" spans="1:10" s="126" customFormat="1" ht="16.5" customHeight="1">
      <c r="A37" s="146" t="s">
        <v>487</v>
      </c>
      <c r="B37" s="146" t="s">
        <v>4</v>
      </c>
      <c r="C37" s="146" t="s">
        <v>4</v>
      </c>
      <c r="D37" s="127" t="s">
        <v>455</v>
      </c>
      <c r="E37" s="124">
        <f t="shared" si="0"/>
        <v>27.69</v>
      </c>
      <c r="F37" s="124">
        <v>22.69</v>
      </c>
      <c r="G37" s="124">
        <v>5</v>
      </c>
      <c r="H37" s="125"/>
      <c r="I37" s="125"/>
      <c r="J37" s="125"/>
    </row>
    <row r="38" spans="1:10" s="132" customFormat="1" ht="16.5" customHeight="1">
      <c r="A38" s="157" t="s">
        <v>488</v>
      </c>
      <c r="B38" s="157" t="s">
        <v>4</v>
      </c>
      <c r="C38" s="157" t="s">
        <v>4</v>
      </c>
      <c r="D38" s="129" t="s">
        <v>456</v>
      </c>
      <c r="E38" s="130">
        <f t="shared" si="0"/>
        <v>19.38</v>
      </c>
      <c r="F38" s="130">
        <v>19.38</v>
      </c>
      <c r="G38" s="130"/>
      <c r="H38" s="131"/>
      <c r="I38" s="131"/>
      <c r="J38" s="131"/>
    </row>
    <row r="39" spans="1:10" s="132" customFormat="1" ht="16.5" customHeight="1">
      <c r="A39" s="157" t="s">
        <v>489</v>
      </c>
      <c r="B39" s="157" t="s">
        <v>4</v>
      </c>
      <c r="C39" s="157" t="s">
        <v>4</v>
      </c>
      <c r="D39" s="129" t="s">
        <v>457</v>
      </c>
      <c r="E39" s="130">
        <f t="shared" si="0"/>
        <v>8.31</v>
      </c>
      <c r="F39" s="130">
        <v>3.31</v>
      </c>
      <c r="G39" s="130">
        <v>5</v>
      </c>
      <c r="H39" s="131"/>
      <c r="I39" s="131"/>
      <c r="J39" s="131"/>
    </row>
    <row r="40" spans="1:10" s="126" customFormat="1" ht="16.5" customHeight="1">
      <c r="A40" s="146" t="s">
        <v>490</v>
      </c>
      <c r="B40" s="146" t="s">
        <v>4</v>
      </c>
      <c r="C40" s="146" t="s">
        <v>4</v>
      </c>
      <c r="D40" s="127" t="s">
        <v>543</v>
      </c>
      <c r="E40" s="124">
        <f t="shared" si="0"/>
        <v>12</v>
      </c>
      <c r="F40" s="124"/>
      <c r="G40" s="124">
        <v>12</v>
      </c>
      <c r="H40" s="125"/>
      <c r="I40" s="125"/>
      <c r="J40" s="125"/>
    </row>
    <row r="41" spans="1:10" s="132" customFormat="1" ht="16.5" customHeight="1">
      <c r="A41" s="157" t="s">
        <v>491</v>
      </c>
      <c r="B41" s="157" t="s">
        <v>4</v>
      </c>
      <c r="C41" s="157" t="s">
        <v>4</v>
      </c>
      <c r="D41" s="129" t="s">
        <v>544</v>
      </c>
      <c r="E41" s="130">
        <f t="shared" si="0"/>
        <v>12</v>
      </c>
      <c r="F41" s="130"/>
      <c r="G41" s="130">
        <v>12</v>
      </c>
      <c r="H41" s="131"/>
      <c r="I41" s="131"/>
      <c r="J41" s="131"/>
    </row>
    <row r="42" spans="1:10" s="126" customFormat="1" ht="16.5" customHeight="1">
      <c r="A42" s="146" t="s">
        <v>492</v>
      </c>
      <c r="B42" s="146" t="s">
        <v>4</v>
      </c>
      <c r="C42" s="146" t="s">
        <v>4</v>
      </c>
      <c r="D42" s="127" t="s">
        <v>436</v>
      </c>
      <c r="E42" s="124">
        <f t="shared" si="0"/>
        <v>99.49000000000001</v>
      </c>
      <c r="F42" s="124">
        <v>89.4</v>
      </c>
      <c r="G42" s="124">
        <v>10.09</v>
      </c>
      <c r="H42" s="125"/>
      <c r="I42" s="125"/>
      <c r="J42" s="125"/>
    </row>
    <row r="43" spans="1:10" s="126" customFormat="1" ht="16.5" customHeight="1">
      <c r="A43" s="146" t="s">
        <v>493</v>
      </c>
      <c r="B43" s="146" t="s">
        <v>4</v>
      </c>
      <c r="C43" s="146" t="s">
        <v>4</v>
      </c>
      <c r="D43" s="127" t="s">
        <v>545</v>
      </c>
      <c r="E43" s="124">
        <f t="shared" si="0"/>
        <v>18.58</v>
      </c>
      <c r="F43" s="124">
        <v>18.58</v>
      </c>
      <c r="G43" s="124"/>
      <c r="H43" s="125"/>
      <c r="I43" s="125"/>
      <c r="J43" s="125"/>
    </row>
    <row r="44" spans="1:10" s="132" customFormat="1" ht="16.5" customHeight="1">
      <c r="A44" s="157" t="s">
        <v>494</v>
      </c>
      <c r="B44" s="157" t="s">
        <v>4</v>
      </c>
      <c r="C44" s="157" t="s">
        <v>4</v>
      </c>
      <c r="D44" s="129" t="s">
        <v>546</v>
      </c>
      <c r="E44" s="130">
        <f t="shared" si="0"/>
        <v>18.58</v>
      </c>
      <c r="F44" s="130">
        <v>18.58</v>
      </c>
      <c r="G44" s="130"/>
      <c r="H44" s="131"/>
      <c r="I44" s="131"/>
      <c r="J44" s="131"/>
    </row>
    <row r="45" spans="1:10" s="126" customFormat="1" ht="16.5" customHeight="1">
      <c r="A45" s="146" t="s">
        <v>495</v>
      </c>
      <c r="B45" s="146" t="s">
        <v>4</v>
      </c>
      <c r="C45" s="146" t="s">
        <v>4</v>
      </c>
      <c r="D45" s="127" t="s">
        <v>547</v>
      </c>
      <c r="E45" s="124">
        <f t="shared" si="0"/>
        <v>70.82</v>
      </c>
      <c r="F45" s="124">
        <v>70.82</v>
      </c>
      <c r="G45" s="124"/>
      <c r="H45" s="125"/>
      <c r="I45" s="125"/>
      <c r="J45" s="125"/>
    </row>
    <row r="46" spans="1:10" s="132" customFormat="1" ht="16.5" customHeight="1">
      <c r="A46" s="157" t="s">
        <v>496</v>
      </c>
      <c r="B46" s="157" t="s">
        <v>4</v>
      </c>
      <c r="C46" s="157" t="s">
        <v>4</v>
      </c>
      <c r="D46" s="129" t="s">
        <v>548</v>
      </c>
      <c r="E46" s="130">
        <f t="shared" si="0"/>
        <v>53.88</v>
      </c>
      <c r="F46" s="130">
        <v>53.88</v>
      </c>
      <c r="G46" s="130"/>
      <c r="H46" s="131"/>
      <c r="I46" s="131"/>
      <c r="J46" s="131"/>
    </row>
    <row r="47" spans="1:10" s="132" customFormat="1" ht="16.5" customHeight="1">
      <c r="A47" s="157" t="s">
        <v>497</v>
      </c>
      <c r="B47" s="157" t="s">
        <v>4</v>
      </c>
      <c r="C47" s="157" t="s">
        <v>4</v>
      </c>
      <c r="D47" s="129" t="s">
        <v>549</v>
      </c>
      <c r="E47" s="130">
        <f t="shared" si="0"/>
        <v>12.35</v>
      </c>
      <c r="F47" s="130">
        <v>12.35</v>
      </c>
      <c r="G47" s="130"/>
      <c r="H47" s="131"/>
      <c r="I47" s="131"/>
      <c r="J47" s="131"/>
    </row>
    <row r="48" spans="1:10" s="132" customFormat="1" ht="16.5" customHeight="1">
      <c r="A48" s="157" t="s">
        <v>498</v>
      </c>
      <c r="B48" s="157" t="s">
        <v>4</v>
      </c>
      <c r="C48" s="157" t="s">
        <v>4</v>
      </c>
      <c r="D48" s="129" t="s">
        <v>550</v>
      </c>
      <c r="E48" s="130">
        <f t="shared" si="0"/>
        <v>4.59</v>
      </c>
      <c r="F48" s="130">
        <v>4.59</v>
      </c>
      <c r="G48" s="130"/>
      <c r="H48" s="131"/>
      <c r="I48" s="131"/>
      <c r="J48" s="131"/>
    </row>
    <row r="49" spans="1:10" s="126" customFormat="1" ht="16.5" customHeight="1">
      <c r="A49" s="146" t="s">
        <v>499</v>
      </c>
      <c r="B49" s="146" t="s">
        <v>4</v>
      </c>
      <c r="C49" s="146" t="s">
        <v>4</v>
      </c>
      <c r="D49" s="127" t="s">
        <v>551</v>
      </c>
      <c r="E49" s="124">
        <f t="shared" si="0"/>
        <v>10</v>
      </c>
      <c r="F49" s="124"/>
      <c r="G49" s="124">
        <v>10</v>
      </c>
      <c r="H49" s="125"/>
      <c r="I49" s="125"/>
      <c r="J49" s="125"/>
    </row>
    <row r="50" spans="1:10" s="132" customFormat="1" ht="16.5" customHeight="1">
      <c r="A50" s="157" t="s">
        <v>500</v>
      </c>
      <c r="B50" s="157" t="s">
        <v>4</v>
      </c>
      <c r="C50" s="157" t="s">
        <v>4</v>
      </c>
      <c r="D50" s="129" t="s">
        <v>552</v>
      </c>
      <c r="E50" s="130">
        <f t="shared" si="0"/>
        <v>10</v>
      </c>
      <c r="F50" s="130"/>
      <c r="G50" s="130">
        <v>10</v>
      </c>
      <c r="H50" s="131"/>
      <c r="I50" s="131"/>
      <c r="J50" s="131"/>
    </row>
    <row r="51" spans="1:10" s="126" customFormat="1" ht="16.5" customHeight="1">
      <c r="A51" s="146" t="s">
        <v>501</v>
      </c>
      <c r="B51" s="146" t="s">
        <v>4</v>
      </c>
      <c r="C51" s="146" t="s">
        <v>4</v>
      </c>
      <c r="D51" s="127" t="s">
        <v>438</v>
      </c>
      <c r="E51" s="124">
        <f t="shared" si="0"/>
        <v>0.09</v>
      </c>
      <c r="F51" s="124"/>
      <c r="G51" s="124">
        <v>0.09</v>
      </c>
      <c r="H51" s="125"/>
      <c r="I51" s="125"/>
      <c r="J51" s="125"/>
    </row>
    <row r="52" spans="1:10" s="132" customFormat="1" ht="16.5" customHeight="1">
      <c r="A52" s="157" t="s">
        <v>502</v>
      </c>
      <c r="B52" s="157" t="s">
        <v>4</v>
      </c>
      <c r="C52" s="157" t="s">
        <v>4</v>
      </c>
      <c r="D52" s="129" t="s">
        <v>440</v>
      </c>
      <c r="E52" s="130">
        <f t="shared" si="0"/>
        <v>0.09</v>
      </c>
      <c r="F52" s="130"/>
      <c r="G52" s="130">
        <v>0.09</v>
      </c>
      <c r="H52" s="131"/>
      <c r="I52" s="131"/>
      <c r="J52" s="131"/>
    </row>
    <row r="53" spans="1:10" s="126" customFormat="1" ht="16.5" customHeight="1">
      <c r="A53" s="146" t="s">
        <v>503</v>
      </c>
      <c r="B53" s="146" t="s">
        <v>4</v>
      </c>
      <c r="C53" s="146" t="s">
        <v>4</v>
      </c>
      <c r="D53" s="127" t="s">
        <v>553</v>
      </c>
      <c r="E53" s="124">
        <f t="shared" si="0"/>
        <v>46.31</v>
      </c>
      <c r="F53" s="124">
        <v>46.31</v>
      </c>
      <c r="G53" s="124"/>
      <c r="H53" s="125"/>
      <c r="I53" s="125"/>
      <c r="J53" s="125"/>
    </row>
    <row r="54" spans="1:10" s="126" customFormat="1" ht="16.5" customHeight="1">
      <c r="A54" s="146" t="s">
        <v>504</v>
      </c>
      <c r="B54" s="146" t="s">
        <v>4</v>
      </c>
      <c r="C54" s="146" t="s">
        <v>4</v>
      </c>
      <c r="D54" s="127" t="s">
        <v>554</v>
      </c>
      <c r="E54" s="124">
        <f t="shared" si="0"/>
        <v>46.31</v>
      </c>
      <c r="F54" s="124">
        <v>46.31</v>
      </c>
      <c r="G54" s="124"/>
      <c r="H54" s="125"/>
      <c r="I54" s="125"/>
      <c r="J54" s="125"/>
    </row>
    <row r="55" spans="1:10" s="132" customFormat="1" ht="16.5" customHeight="1">
      <c r="A55" s="157" t="s">
        <v>505</v>
      </c>
      <c r="B55" s="157" t="s">
        <v>4</v>
      </c>
      <c r="C55" s="157" t="s">
        <v>4</v>
      </c>
      <c r="D55" s="129" t="s">
        <v>555</v>
      </c>
      <c r="E55" s="130">
        <f t="shared" si="0"/>
        <v>29.7</v>
      </c>
      <c r="F55" s="130">
        <v>29.7</v>
      </c>
      <c r="G55" s="130"/>
      <c r="H55" s="131"/>
      <c r="I55" s="131"/>
      <c r="J55" s="131"/>
    </row>
    <row r="56" spans="1:10" s="132" customFormat="1" ht="16.5" customHeight="1">
      <c r="A56" s="157" t="s">
        <v>506</v>
      </c>
      <c r="B56" s="157" t="s">
        <v>4</v>
      </c>
      <c r="C56" s="157" t="s">
        <v>4</v>
      </c>
      <c r="D56" s="129" t="s">
        <v>556</v>
      </c>
      <c r="E56" s="130">
        <f t="shared" si="0"/>
        <v>16.61</v>
      </c>
      <c r="F56" s="130">
        <v>16.61</v>
      </c>
      <c r="G56" s="130"/>
      <c r="H56" s="131"/>
      <c r="I56" s="131"/>
      <c r="J56" s="131"/>
    </row>
    <row r="57" spans="1:10" s="126" customFormat="1" ht="21.75" customHeight="1">
      <c r="A57" s="146" t="s">
        <v>507</v>
      </c>
      <c r="B57" s="146" t="s">
        <v>4</v>
      </c>
      <c r="C57" s="146" t="s">
        <v>4</v>
      </c>
      <c r="D57" s="128" t="s">
        <v>557</v>
      </c>
      <c r="E57" s="124">
        <f t="shared" si="0"/>
        <v>17.9</v>
      </c>
      <c r="F57" s="124">
        <v>17.9</v>
      </c>
      <c r="G57" s="124"/>
      <c r="H57" s="125"/>
      <c r="I57" s="125"/>
      <c r="J57" s="125"/>
    </row>
    <row r="58" spans="1:10" s="126" customFormat="1" ht="21.75" customHeight="1">
      <c r="A58" s="146" t="s">
        <v>508</v>
      </c>
      <c r="B58" s="146" t="s">
        <v>4</v>
      </c>
      <c r="C58" s="146" t="s">
        <v>4</v>
      </c>
      <c r="D58" s="128" t="s">
        <v>558</v>
      </c>
      <c r="E58" s="124">
        <f t="shared" si="0"/>
        <v>17.9</v>
      </c>
      <c r="F58" s="124">
        <v>17.9</v>
      </c>
      <c r="G58" s="124"/>
      <c r="H58" s="125"/>
      <c r="I58" s="125"/>
      <c r="J58" s="125"/>
    </row>
    <row r="59" spans="1:10" s="132" customFormat="1" ht="21.75" customHeight="1">
      <c r="A59" s="157" t="s">
        <v>509</v>
      </c>
      <c r="B59" s="157" t="s">
        <v>4</v>
      </c>
      <c r="C59" s="157" t="s">
        <v>4</v>
      </c>
      <c r="D59" s="133" t="s">
        <v>559</v>
      </c>
      <c r="E59" s="130">
        <f t="shared" si="0"/>
        <v>17.9</v>
      </c>
      <c r="F59" s="130">
        <v>17.9</v>
      </c>
      <c r="G59" s="130"/>
      <c r="H59" s="131"/>
      <c r="I59" s="131"/>
      <c r="J59" s="131"/>
    </row>
    <row r="60" spans="1:10" s="126" customFormat="1" ht="21.75" customHeight="1">
      <c r="A60" s="146" t="s">
        <v>510</v>
      </c>
      <c r="B60" s="146" t="s">
        <v>4</v>
      </c>
      <c r="C60" s="146" t="s">
        <v>4</v>
      </c>
      <c r="D60" s="128" t="s">
        <v>442</v>
      </c>
      <c r="E60" s="124">
        <f t="shared" si="0"/>
        <v>684.56</v>
      </c>
      <c r="F60" s="124">
        <v>385.52</v>
      </c>
      <c r="G60" s="124">
        <v>299.04</v>
      </c>
      <c r="H60" s="125"/>
      <c r="I60" s="125"/>
      <c r="J60" s="125"/>
    </row>
    <row r="61" spans="1:10" s="126" customFormat="1" ht="21.75" customHeight="1">
      <c r="A61" s="146" t="s">
        <v>511</v>
      </c>
      <c r="B61" s="146" t="s">
        <v>4</v>
      </c>
      <c r="C61" s="146" t="s">
        <v>4</v>
      </c>
      <c r="D61" s="128" t="s">
        <v>560</v>
      </c>
      <c r="E61" s="124">
        <f t="shared" si="0"/>
        <v>135.13</v>
      </c>
      <c r="F61" s="124">
        <v>114.59</v>
      </c>
      <c r="G61" s="124">
        <v>20.54</v>
      </c>
      <c r="H61" s="125"/>
      <c r="I61" s="125"/>
      <c r="J61" s="125"/>
    </row>
    <row r="62" spans="1:10" s="132" customFormat="1" ht="21.75" customHeight="1">
      <c r="A62" s="157" t="s">
        <v>512</v>
      </c>
      <c r="B62" s="157" t="s">
        <v>4</v>
      </c>
      <c r="C62" s="157" t="s">
        <v>4</v>
      </c>
      <c r="D62" s="133" t="s">
        <v>561</v>
      </c>
      <c r="E62" s="130">
        <f t="shared" si="0"/>
        <v>114.59</v>
      </c>
      <c r="F62" s="131">
        <v>114.59</v>
      </c>
      <c r="G62" s="130"/>
      <c r="H62" s="131"/>
      <c r="I62" s="131"/>
      <c r="J62" s="131"/>
    </row>
    <row r="63" spans="1:10" s="132" customFormat="1" ht="21.75" customHeight="1">
      <c r="A63" s="157" t="s">
        <v>513</v>
      </c>
      <c r="B63" s="157" t="s">
        <v>4</v>
      </c>
      <c r="C63" s="157" t="s">
        <v>4</v>
      </c>
      <c r="D63" s="133" t="s">
        <v>562</v>
      </c>
      <c r="E63" s="130">
        <f t="shared" si="0"/>
        <v>3.96</v>
      </c>
      <c r="F63" s="131"/>
      <c r="G63" s="130">
        <v>3.96</v>
      </c>
      <c r="H63" s="131"/>
      <c r="I63" s="131"/>
      <c r="J63" s="131"/>
    </row>
    <row r="64" spans="1:10" s="132" customFormat="1" ht="21.75" customHeight="1">
      <c r="A64" s="157" t="s">
        <v>514</v>
      </c>
      <c r="B64" s="157" t="s">
        <v>4</v>
      </c>
      <c r="C64" s="157" t="s">
        <v>4</v>
      </c>
      <c r="D64" s="133" t="s">
        <v>563</v>
      </c>
      <c r="E64" s="130">
        <f t="shared" si="0"/>
        <v>16.58</v>
      </c>
      <c r="F64" s="131"/>
      <c r="G64" s="130">
        <v>16.58</v>
      </c>
      <c r="H64" s="131"/>
      <c r="I64" s="131"/>
      <c r="J64" s="131"/>
    </row>
    <row r="65" spans="1:10" s="126" customFormat="1" ht="21.75" customHeight="1">
      <c r="A65" s="146" t="s">
        <v>515</v>
      </c>
      <c r="B65" s="146" t="s">
        <v>4</v>
      </c>
      <c r="C65" s="146" t="s">
        <v>4</v>
      </c>
      <c r="D65" s="128" t="s">
        <v>564</v>
      </c>
      <c r="E65" s="124">
        <f t="shared" si="0"/>
        <v>101.69</v>
      </c>
      <c r="F65" s="125">
        <v>81.69</v>
      </c>
      <c r="G65" s="124">
        <v>20</v>
      </c>
      <c r="H65" s="125"/>
      <c r="I65" s="125"/>
      <c r="J65" s="125"/>
    </row>
    <row r="66" spans="1:10" s="132" customFormat="1" ht="21.75" customHeight="1">
      <c r="A66" s="157" t="s">
        <v>516</v>
      </c>
      <c r="B66" s="157" t="s">
        <v>4</v>
      </c>
      <c r="C66" s="157" t="s">
        <v>4</v>
      </c>
      <c r="D66" s="133" t="s">
        <v>565</v>
      </c>
      <c r="E66" s="130">
        <f t="shared" si="0"/>
        <v>81.69</v>
      </c>
      <c r="F66" s="131">
        <v>81.69</v>
      </c>
      <c r="G66" s="130"/>
      <c r="H66" s="131"/>
      <c r="I66" s="131"/>
      <c r="J66" s="131"/>
    </row>
    <row r="67" spans="1:10" s="132" customFormat="1" ht="21.75" customHeight="1">
      <c r="A67" s="157" t="s">
        <v>517</v>
      </c>
      <c r="B67" s="157" t="s">
        <v>4</v>
      </c>
      <c r="C67" s="157" t="s">
        <v>4</v>
      </c>
      <c r="D67" s="133" t="s">
        <v>566</v>
      </c>
      <c r="E67" s="130">
        <f t="shared" si="0"/>
        <v>20</v>
      </c>
      <c r="F67" s="131"/>
      <c r="G67" s="130">
        <v>20</v>
      </c>
      <c r="H67" s="131"/>
      <c r="I67" s="131"/>
      <c r="J67" s="131"/>
    </row>
    <row r="68" spans="1:10" s="126" customFormat="1" ht="21.75" customHeight="1">
      <c r="A68" s="146" t="s">
        <v>518</v>
      </c>
      <c r="B68" s="146" t="s">
        <v>4</v>
      </c>
      <c r="C68" s="146" t="s">
        <v>4</v>
      </c>
      <c r="D68" s="128" t="s">
        <v>567</v>
      </c>
      <c r="E68" s="124">
        <f t="shared" si="0"/>
        <v>85.22999999999999</v>
      </c>
      <c r="F68" s="125">
        <v>38.73</v>
      </c>
      <c r="G68" s="124">
        <v>46.5</v>
      </c>
      <c r="H68" s="125"/>
      <c r="I68" s="125"/>
      <c r="J68" s="125"/>
    </row>
    <row r="69" spans="1:10" s="132" customFormat="1" ht="21.75" customHeight="1">
      <c r="A69" s="157" t="s">
        <v>519</v>
      </c>
      <c r="B69" s="157" t="s">
        <v>4</v>
      </c>
      <c r="C69" s="157" t="s">
        <v>4</v>
      </c>
      <c r="D69" s="133" t="s">
        <v>568</v>
      </c>
      <c r="E69" s="130">
        <f t="shared" si="0"/>
        <v>21</v>
      </c>
      <c r="F69" s="131"/>
      <c r="G69" s="130">
        <v>21</v>
      </c>
      <c r="H69" s="131"/>
      <c r="I69" s="131"/>
      <c r="J69" s="131"/>
    </row>
    <row r="70" spans="1:10" s="132" customFormat="1" ht="21.75" customHeight="1">
      <c r="A70" s="157" t="s">
        <v>520</v>
      </c>
      <c r="B70" s="157" t="s">
        <v>4</v>
      </c>
      <c r="C70" s="157" t="s">
        <v>4</v>
      </c>
      <c r="D70" s="133" t="s">
        <v>569</v>
      </c>
      <c r="E70" s="130">
        <f t="shared" si="0"/>
        <v>0.5</v>
      </c>
      <c r="F70" s="131"/>
      <c r="G70" s="130">
        <v>0.5</v>
      </c>
      <c r="H70" s="131"/>
      <c r="I70" s="131"/>
      <c r="J70" s="131"/>
    </row>
    <row r="71" spans="1:10" s="132" customFormat="1" ht="21.75" customHeight="1">
      <c r="A71" s="157" t="s">
        <v>582</v>
      </c>
      <c r="B71" s="157" t="s">
        <v>4</v>
      </c>
      <c r="C71" s="157" t="s">
        <v>4</v>
      </c>
      <c r="D71" s="133" t="s">
        <v>584</v>
      </c>
      <c r="E71" s="130">
        <f t="shared" si="0"/>
        <v>25</v>
      </c>
      <c r="F71" s="131"/>
      <c r="G71" s="130">
        <v>25</v>
      </c>
      <c r="H71" s="131"/>
      <c r="I71" s="131"/>
      <c r="J71" s="131"/>
    </row>
    <row r="72" spans="1:10" s="132" customFormat="1" ht="21.75" customHeight="1">
      <c r="A72" s="157" t="s">
        <v>521</v>
      </c>
      <c r="B72" s="157" t="s">
        <v>4</v>
      </c>
      <c r="C72" s="157" t="s">
        <v>4</v>
      </c>
      <c r="D72" s="133" t="s">
        <v>570</v>
      </c>
      <c r="E72" s="130">
        <f t="shared" si="0"/>
        <v>38.73</v>
      </c>
      <c r="F72" s="131">
        <v>38.73</v>
      </c>
      <c r="G72" s="130"/>
      <c r="H72" s="131"/>
      <c r="I72" s="131"/>
      <c r="J72" s="131"/>
    </row>
    <row r="73" spans="1:10" s="126" customFormat="1" ht="21.75" customHeight="1">
      <c r="A73" s="146" t="s">
        <v>522</v>
      </c>
      <c r="B73" s="146" t="s">
        <v>4</v>
      </c>
      <c r="C73" s="146" t="s">
        <v>4</v>
      </c>
      <c r="D73" s="128" t="s">
        <v>571</v>
      </c>
      <c r="E73" s="124">
        <f t="shared" si="0"/>
        <v>291.23</v>
      </c>
      <c r="F73" s="125">
        <v>150.51</v>
      </c>
      <c r="G73" s="124">
        <v>140.72</v>
      </c>
      <c r="H73" s="125"/>
      <c r="I73" s="125"/>
      <c r="J73" s="125"/>
    </row>
    <row r="74" spans="1:10" s="132" customFormat="1" ht="21.75" customHeight="1">
      <c r="A74" s="157" t="s">
        <v>523</v>
      </c>
      <c r="B74" s="157" t="s">
        <v>4</v>
      </c>
      <c r="C74" s="157" t="s">
        <v>4</v>
      </c>
      <c r="D74" s="133" t="s">
        <v>572</v>
      </c>
      <c r="E74" s="130">
        <f aca="true" t="shared" si="1" ref="E74:E89">F74+G74</f>
        <v>72</v>
      </c>
      <c r="F74" s="131"/>
      <c r="G74" s="130">
        <v>72</v>
      </c>
      <c r="H74" s="131"/>
      <c r="I74" s="131"/>
      <c r="J74" s="131"/>
    </row>
    <row r="75" spans="1:10" s="132" customFormat="1" ht="21.75" customHeight="1">
      <c r="A75" s="157" t="s">
        <v>524</v>
      </c>
      <c r="B75" s="157" t="s">
        <v>4</v>
      </c>
      <c r="C75" s="157" t="s">
        <v>4</v>
      </c>
      <c r="D75" s="133" t="s">
        <v>573</v>
      </c>
      <c r="E75" s="130">
        <f t="shared" si="1"/>
        <v>219.23</v>
      </c>
      <c r="F75" s="131">
        <v>150.51</v>
      </c>
      <c r="G75" s="130">
        <v>68.72</v>
      </c>
      <c r="H75" s="131"/>
      <c r="I75" s="131"/>
      <c r="J75" s="131"/>
    </row>
    <row r="76" spans="1:10" s="126" customFormat="1" ht="21.75" customHeight="1">
      <c r="A76" s="146" t="s">
        <v>525</v>
      </c>
      <c r="B76" s="146" t="s">
        <v>4</v>
      </c>
      <c r="C76" s="146" t="s">
        <v>4</v>
      </c>
      <c r="D76" s="128" t="s">
        <v>444</v>
      </c>
      <c r="E76" s="124">
        <f t="shared" si="1"/>
        <v>0.03</v>
      </c>
      <c r="F76" s="125"/>
      <c r="G76" s="124">
        <v>0.03</v>
      </c>
      <c r="H76" s="125"/>
      <c r="I76" s="125"/>
      <c r="J76" s="125"/>
    </row>
    <row r="77" spans="1:10" s="132" customFormat="1" ht="21.75" customHeight="1">
      <c r="A77" s="157" t="s">
        <v>526</v>
      </c>
      <c r="B77" s="157" t="s">
        <v>4</v>
      </c>
      <c r="C77" s="157" t="s">
        <v>4</v>
      </c>
      <c r="D77" s="133" t="s">
        <v>574</v>
      </c>
      <c r="E77" s="130">
        <f t="shared" si="1"/>
        <v>0.03</v>
      </c>
      <c r="F77" s="131"/>
      <c r="G77" s="130">
        <v>0.03</v>
      </c>
      <c r="H77" s="131"/>
      <c r="I77" s="131"/>
      <c r="J77" s="131"/>
    </row>
    <row r="78" spans="1:10" s="126" customFormat="1" ht="21.75" customHeight="1">
      <c r="A78" s="146" t="s">
        <v>527</v>
      </c>
      <c r="B78" s="146" t="s">
        <v>4</v>
      </c>
      <c r="C78" s="146" t="s">
        <v>4</v>
      </c>
      <c r="D78" s="128" t="s">
        <v>575</v>
      </c>
      <c r="E78" s="124">
        <f t="shared" si="1"/>
        <v>71.25</v>
      </c>
      <c r="F78" s="125"/>
      <c r="G78" s="124">
        <v>71.25</v>
      </c>
      <c r="H78" s="125"/>
      <c r="I78" s="125"/>
      <c r="J78" s="125"/>
    </row>
    <row r="79" spans="1:10" s="132" customFormat="1" ht="21.75" customHeight="1">
      <c r="A79" s="157" t="s">
        <v>528</v>
      </c>
      <c r="B79" s="157" t="s">
        <v>4</v>
      </c>
      <c r="C79" s="157" t="s">
        <v>4</v>
      </c>
      <c r="D79" s="133" t="s">
        <v>576</v>
      </c>
      <c r="E79" s="130">
        <f t="shared" si="1"/>
        <v>71.25</v>
      </c>
      <c r="F79" s="131"/>
      <c r="G79" s="130">
        <v>71.25</v>
      </c>
      <c r="H79" s="131"/>
      <c r="I79" s="131"/>
      <c r="J79" s="131"/>
    </row>
    <row r="80" spans="1:10" s="126" customFormat="1" ht="21.75" customHeight="1">
      <c r="A80" s="146" t="s">
        <v>529</v>
      </c>
      <c r="B80" s="146" t="s">
        <v>4</v>
      </c>
      <c r="C80" s="146" t="s">
        <v>4</v>
      </c>
      <c r="D80" s="128" t="s">
        <v>577</v>
      </c>
      <c r="E80" s="124">
        <f t="shared" si="1"/>
        <v>25.73</v>
      </c>
      <c r="F80" s="125">
        <v>25.73</v>
      </c>
      <c r="G80" s="124"/>
      <c r="H80" s="125"/>
      <c r="I80" s="125"/>
      <c r="J80" s="125"/>
    </row>
    <row r="81" spans="1:10" s="126" customFormat="1" ht="21.75" customHeight="1">
      <c r="A81" s="146" t="s">
        <v>530</v>
      </c>
      <c r="B81" s="146" t="s">
        <v>4</v>
      </c>
      <c r="C81" s="146" t="s">
        <v>4</v>
      </c>
      <c r="D81" s="128" t="s">
        <v>578</v>
      </c>
      <c r="E81" s="124">
        <f t="shared" si="1"/>
        <v>25.73</v>
      </c>
      <c r="F81" s="125">
        <v>25.73</v>
      </c>
      <c r="G81" s="124"/>
      <c r="H81" s="125"/>
      <c r="I81" s="125"/>
      <c r="J81" s="125"/>
    </row>
    <row r="82" spans="1:10" s="132" customFormat="1" ht="21.75" customHeight="1">
      <c r="A82" s="157" t="s">
        <v>531</v>
      </c>
      <c r="B82" s="157" t="s">
        <v>4</v>
      </c>
      <c r="C82" s="157" t="s">
        <v>4</v>
      </c>
      <c r="D82" s="133" t="s">
        <v>561</v>
      </c>
      <c r="E82" s="130">
        <f t="shared" si="1"/>
        <v>25.73</v>
      </c>
      <c r="F82" s="131">
        <v>25.73</v>
      </c>
      <c r="G82" s="130"/>
      <c r="H82" s="131"/>
      <c r="I82" s="131"/>
      <c r="J82" s="131"/>
    </row>
    <row r="83" spans="1:10" s="126" customFormat="1" ht="21.75" customHeight="1">
      <c r="A83" s="146" t="s">
        <v>532</v>
      </c>
      <c r="B83" s="146" t="s">
        <v>4</v>
      </c>
      <c r="C83" s="146" t="s">
        <v>4</v>
      </c>
      <c r="D83" s="128" t="s">
        <v>579</v>
      </c>
      <c r="E83" s="124">
        <f t="shared" si="1"/>
        <v>391.65</v>
      </c>
      <c r="F83" s="125"/>
      <c r="G83" s="124">
        <v>391.65</v>
      </c>
      <c r="H83" s="125"/>
      <c r="I83" s="125"/>
      <c r="J83" s="125"/>
    </row>
    <row r="84" spans="1:10" s="126" customFormat="1" ht="21.75" customHeight="1">
      <c r="A84" s="146" t="s">
        <v>533</v>
      </c>
      <c r="B84" s="146" t="s">
        <v>4</v>
      </c>
      <c r="C84" s="146" t="s">
        <v>4</v>
      </c>
      <c r="D84" s="128" t="s">
        <v>580</v>
      </c>
      <c r="E84" s="124">
        <f t="shared" si="1"/>
        <v>391.65</v>
      </c>
      <c r="F84" s="125"/>
      <c r="G84" s="124">
        <v>391.65</v>
      </c>
      <c r="H84" s="125"/>
      <c r="I84" s="125"/>
      <c r="J84" s="125"/>
    </row>
    <row r="85" spans="1:10" s="132" customFormat="1" ht="21.75" customHeight="1">
      <c r="A85" s="157" t="s">
        <v>534</v>
      </c>
      <c r="B85" s="157" t="s">
        <v>4</v>
      </c>
      <c r="C85" s="157" t="s">
        <v>4</v>
      </c>
      <c r="D85" s="133" t="s">
        <v>581</v>
      </c>
      <c r="E85" s="130">
        <f t="shared" si="1"/>
        <v>391.65</v>
      </c>
      <c r="F85" s="131"/>
      <c r="G85" s="130">
        <v>391.65</v>
      </c>
      <c r="H85" s="131"/>
      <c r="I85" s="131"/>
      <c r="J85" s="131"/>
    </row>
    <row r="86" spans="1:10" s="126" customFormat="1" ht="21.75" customHeight="1">
      <c r="A86" s="146" t="s">
        <v>535</v>
      </c>
      <c r="B86" s="146" t="s">
        <v>4</v>
      </c>
      <c r="C86" s="146" t="s">
        <v>4</v>
      </c>
      <c r="D86" s="128" t="s">
        <v>389</v>
      </c>
      <c r="E86" s="124">
        <f t="shared" si="1"/>
        <v>50.5</v>
      </c>
      <c r="F86" s="125"/>
      <c r="G86" s="124">
        <v>50.5</v>
      </c>
      <c r="H86" s="125"/>
      <c r="I86" s="125"/>
      <c r="J86" s="125"/>
    </row>
    <row r="87" spans="1:10" s="126" customFormat="1" ht="21.75" customHeight="1">
      <c r="A87" s="146" t="s">
        <v>536</v>
      </c>
      <c r="B87" s="146" t="s">
        <v>4</v>
      </c>
      <c r="C87" s="146" t="s">
        <v>4</v>
      </c>
      <c r="D87" s="128" t="s">
        <v>448</v>
      </c>
      <c r="E87" s="124">
        <f t="shared" si="1"/>
        <v>50.5</v>
      </c>
      <c r="F87" s="125"/>
      <c r="G87" s="124">
        <v>50.5</v>
      </c>
      <c r="H87" s="125"/>
      <c r="I87" s="125"/>
      <c r="J87" s="125"/>
    </row>
    <row r="88" spans="1:10" s="132" customFormat="1" ht="21.75" customHeight="1">
      <c r="A88" s="157" t="s">
        <v>537</v>
      </c>
      <c r="B88" s="157" t="s">
        <v>4</v>
      </c>
      <c r="C88" s="157" t="s">
        <v>4</v>
      </c>
      <c r="D88" s="133" t="s">
        <v>450</v>
      </c>
      <c r="E88" s="130">
        <f t="shared" si="1"/>
        <v>26.5</v>
      </c>
      <c r="F88" s="131"/>
      <c r="G88" s="130">
        <v>26.5</v>
      </c>
      <c r="H88" s="131"/>
      <c r="I88" s="131"/>
      <c r="J88" s="131"/>
    </row>
    <row r="89" spans="1:10" s="132" customFormat="1" ht="21.75" customHeight="1">
      <c r="A89" s="157" t="s">
        <v>538</v>
      </c>
      <c r="B89" s="157" t="s">
        <v>4</v>
      </c>
      <c r="C89" s="157" t="s">
        <v>4</v>
      </c>
      <c r="D89" s="133" t="s">
        <v>452</v>
      </c>
      <c r="E89" s="130">
        <f t="shared" si="1"/>
        <v>24</v>
      </c>
      <c r="F89" s="131"/>
      <c r="G89" s="130">
        <v>24</v>
      </c>
      <c r="H89" s="131"/>
      <c r="I89" s="131"/>
      <c r="J89" s="131"/>
    </row>
    <row r="90" spans="1:10" ht="20.25" customHeight="1">
      <c r="A90" s="159" t="s">
        <v>405</v>
      </c>
      <c r="B90" s="159"/>
      <c r="C90" s="159"/>
      <c r="D90" s="159"/>
      <c r="E90" s="159"/>
      <c r="F90" s="159"/>
      <c r="G90" s="159"/>
      <c r="H90" s="159"/>
      <c r="I90" s="159"/>
      <c r="J90" s="159"/>
    </row>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19.5" customHeight="1"/>
    <row r="250" ht="19.5" customHeight="1"/>
    <row r="251" ht="19.5" customHeight="1"/>
    <row r="252" ht="19.5" customHeight="1"/>
  </sheetData>
  <sheetProtection/>
  <mergeCells count="96">
    <mergeCell ref="A57:C57"/>
    <mergeCell ref="G5:G6"/>
    <mergeCell ref="H5:H6"/>
    <mergeCell ref="I5:I6"/>
    <mergeCell ref="J5:J6"/>
    <mergeCell ref="A6:C6"/>
    <mergeCell ref="A90:J90"/>
    <mergeCell ref="A5:D5"/>
    <mergeCell ref="E5:E6"/>
    <mergeCell ref="F5:F6"/>
    <mergeCell ref="A7:A8"/>
    <mergeCell ref="A61:C61"/>
    <mergeCell ref="A62:C62"/>
    <mergeCell ref="A64:C64"/>
    <mergeCell ref="A65:C65"/>
    <mergeCell ref="A66:C66"/>
    <mergeCell ref="A1:C1"/>
    <mergeCell ref="A2:J2"/>
    <mergeCell ref="A4:D4"/>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8:C58"/>
    <mergeCell ref="A59:C59"/>
    <mergeCell ref="A63:C63"/>
    <mergeCell ref="A51:C51"/>
    <mergeCell ref="A52:C52"/>
    <mergeCell ref="A53:C53"/>
    <mergeCell ref="A54:C54"/>
    <mergeCell ref="A55:C55"/>
    <mergeCell ref="A56:C56"/>
    <mergeCell ref="A60:C60"/>
    <mergeCell ref="A72:C72"/>
    <mergeCell ref="A73:C73"/>
    <mergeCell ref="A74:C74"/>
    <mergeCell ref="A67:C67"/>
    <mergeCell ref="A68:C68"/>
    <mergeCell ref="A69:C69"/>
    <mergeCell ref="A70:C70"/>
    <mergeCell ref="A71:C71"/>
    <mergeCell ref="A75:C75"/>
    <mergeCell ref="A76:C76"/>
    <mergeCell ref="A77:C77"/>
    <mergeCell ref="A78:C78"/>
    <mergeCell ref="A79:C79"/>
    <mergeCell ref="A80:C80"/>
    <mergeCell ref="A87:C87"/>
    <mergeCell ref="A88:C88"/>
    <mergeCell ref="A89:C89"/>
    <mergeCell ref="A81:C81"/>
    <mergeCell ref="A82:C82"/>
    <mergeCell ref="A83:C83"/>
    <mergeCell ref="A84:C84"/>
    <mergeCell ref="A85:C85"/>
    <mergeCell ref="A86:C8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zoomScalePageLayoutView="0" workbookViewId="0" topLeftCell="A1">
      <selection activeCell="M13" sqref="M13"/>
    </sheetView>
  </sheetViews>
  <sheetFormatPr defaultColWidth="9.00390625" defaultRowHeight="14.25"/>
  <cols>
    <col min="1" max="1" width="20.875" style="0" customWidth="1"/>
    <col min="2" max="2" width="5.25390625" style="0" customWidth="1"/>
    <col min="3" max="3" width="7.875" style="0" customWidth="1"/>
    <col min="4" max="4" width="20.875" style="0" customWidth="1"/>
    <col min="5" max="5" width="5.375" style="0" customWidth="1"/>
    <col min="6" max="6" width="6.625" style="0" customWidth="1"/>
    <col min="7" max="8" width="8.625" style="0" customWidth="1"/>
  </cols>
  <sheetData>
    <row r="1" spans="1:8" ht="15" customHeight="1">
      <c r="A1" s="15"/>
      <c r="B1" s="12"/>
      <c r="C1" s="12"/>
      <c r="D1" s="12"/>
      <c r="E1" s="12"/>
      <c r="F1" s="12"/>
      <c r="G1" s="12"/>
      <c r="H1" s="12"/>
    </row>
    <row r="2" spans="1:8" ht="25.5" customHeight="1">
      <c r="A2" s="162" t="s">
        <v>60</v>
      </c>
      <c r="B2" s="162"/>
      <c r="C2" s="162"/>
      <c r="D2" s="162"/>
      <c r="E2" s="162"/>
      <c r="F2" s="162"/>
      <c r="G2" s="162"/>
      <c r="H2" s="162"/>
    </row>
    <row r="3" spans="1:8" ht="18" customHeight="1">
      <c r="A3" s="94"/>
      <c r="B3" s="94"/>
      <c r="C3" s="94"/>
      <c r="D3" s="94"/>
      <c r="E3" s="94"/>
      <c r="F3" s="94"/>
      <c r="G3" s="94"/>
      <c r="H3" s="95" t="s">
        <v>226</v>
      </c>
    </row>
    <row r="4" spans="1:8" ht="18" customHeight="1">
      <c r="A4" s="120" t="s">
        <v>433</v>
      </c>
      <c r="B4" s="94"/>
      <c r="C4" s="94"/>
      <c r="D4" s="94"/>
      <c r="E4" s="94"/>
      <c r="F4" s="96"/>
      <c r="G4" s="94"/>
      <c r="H4" s="95" t="s">
        <v>227</v>
      </c>
    </row>
    <row r="5" spans="1:8" ht="18" customHeight="1">
      <c r="A5" s="163" t="s">
        <v>32</v>
      </c>
      <c r="B5" s="163" t="s">
        <v>4</v>
      </c>
      <c r="C5" s="163" t="s">
        <v>4</v>
      </c>
      <c r="D5" s="163" t="s">
        <v>33</v>
      </c>
      <c r="E5" s="163" t="s">
        <v>4</v>
      </c>
      <c r="F5" s="163" t="s">
        <v>4</v>
      </c>
      <c r="G5" s="163" t="s">
        <v>4</v>
      </c>
      <c r="H5" s="163" t="s">
        <v>4</v>
      </c>
    </row>
    <row r="6" spans="1:8" ht="39.75" customHeight="1">
      <c r="A6" s="97" t="s">
        <v>34</v>
      </c>
      <c r="B6" s="97" t="s">
        <v>35</v>
      </c>
      <c r="C6" s="97" t="s">
        <v>228</v>
      </c>
      <c r="D6" s="97" t="s">
        <v>36</v>
      </c>
      <c r="E6" s="97" t="s">
        <v>35</v>
      </c>
      <c r="F6" s="98" t="s">
        <v>229</v>
      </c>
      <c r="G6" s="97" t="s">
        <v>230</v>
      </c>
      <c r="H6" s="97" t="s">
        <v>231</v>
      </c>
    </row>
    <row r="7" spans="1:8" ht="18" customHeight="1">
      <c r="A7" s="98" t="s">
        <v>37</v>
      </c>
      <c r="B7" s="98" t="s">
        <v>4</v>
      </c>
      <c r="C7" s="98">
        <v>1</v>
      </c>
      <c r="D7" s="98" t="s">
        <v>37</v>
      </c>
      <c r="E7" s="98" t="s">
        <v>4</v>
      </c>
      <c r="F7" s="98">
        <v>2</v>
      </c>
      <c r="G7" s="98">
        <v>3</v>
      </c>
      <c r="H7" s="98">
        <v>4</v>
      </c>
    </row>
    <row r="8" spans="1:8" ht="18" customHeight="1">
      <c r="A8" s="99" t="s">
        <v>232</v>
      </c>
      <c r="B8" s="98" t="s">
        <v>10</v>
      </c>
      <c r="C8" s="100">
        <v>1844.02</v>
      </c>
      <c r="D8" s="87" t="s">
        <v>84</v>
      </c>
      <c r="E8" s="98">
        <v>30</v>
      </c>
      <c r="F8" s="100">
        <f>G8+H8</f>
        <v>431.13</v>
      </c>
      <c r="G8" s="100">
        <v>431.13</v>
      </c>
      <c r="H8" s="101"/>
    </row>
    <row r="9" spans="1:8" ht="18" customHeight="1">
      <c r="A9" s="99" t="s">
        <v>38</v>
      </c>
      <c r="B9" s="98" t="s">
        <v>11</v>
      </c>
      <c r="C9" s="101">
        <v>76.62</v>
      </c>
      <c r="D9" s="87" t="s">
        <v>85</v>
      </c>
      <c r="E9" s="98">
        <v>31</v>
      </c>
      <c r="F9" s="100"/>
      <c r="G9" s="101"/>
      <c r="H9" s="101"/>
    </row>
    <row r="10" spans="1:8" ht="18" customHeight="1">
      <c r="A10" s="99" t="s">
        <v>4</v>
      </c>
      <c r="B10" s="98" t="s">
        <v>12</v>
      </c>
      <c r="C10" s="101"/>
      <c r="D10" s="87" t="s">
        <v>86</v>
      </c>
      <c r="E10" s="98">
        <v>32</v>
      </c>
      <c r="F10" s="100">
        <f>G10+H10</f>
        <v>1.04</v>
      </c>
      <c r="G10" s="101">
        <v>1.04</v>
      </c>
      <c r="H10" s="101"/>
    </row>
    <row r="11" spans="1:8" ht="18" customHeight="1">
      <c r="A11" s="99" t="s">
        <v>4</v>
      </c>
      <c r="B11" s="98" t="s">
        <v>13</v>
      </c>
      <c r="C11" s="101"/>
      <c r="D11" s="87" t="s">
        <v>87</v>
      </c>
      <c r="E11" s="98">
        <v>33</v>
      </c>
      <c r="F11" s="100"/>
      <c r="G11" s="101"/>
      <c r="H11" s="101"/>
    </row>
    <row r="12" spans="1:8" ht="18" customHeight="1">
      <c r="A12" s="99" t="s">
        <v>4</v>
      </c>
      <c r="B12" s="98" t="s">
        <v>14</v>
      </c>
      <c r="C12" s="101"/>
      <c r="D12" s="87" t="s">
        <v>88</v>
      </c>
      <c r="E12" s="98">
        <v>34</v>
      </c>
      <c r="F12" s="100">
        <f aca="true" t="shared" si="0" ref="F12:F17">G12+H12</f>
        <v>15</v>
      </c>
      <c r="G12" s="101">
        <v>15</v>
      </c>
      <c r="H12" s="101"/>
    </row>
    <row r="13" spans="1:8" ht="18" customHeight="1">
      <c r="A13" s="99" t="s">
        <v>4</v>
      </c>
      <c r="B13" s="98" t="s">
        <v>15</v>
      </c>
      <c r="C13" s="101"/>
      <c r="D13" s="87" t="s">
        <v>89</v>
      </c>
      <c r="E13" s="98">
        <v>35</v>
      </c>
      <c r="F13" s="100">
        <f t="shared" si="0"/>
        <v>11.32</v>
      </c>
      <c r="G13" s="101">
        <v>11.32</v>
      </c>
      <c r="H13" s="101"/>
    </row>
    <row r="14" spans="1:8" ht="18" customHeight="1">
      <c r="A14" s="99" t="s">
        <v>4</v>
      </c>
      <c r="B14" s="98" t="s">
        <v>16</v>
      </c>
      <c r="C14" s="101"/>
      <c r="D14" s="87" t="s">
        <v>92</v>
      </c>
      <c r="E14" s="98">
        <v>36</v>
      </c>
      <c r="F14" s="100">
        <f t="shared" si="0"/>
        <v>39.69</v>
      </c>
      <c r="G14" s="101">
        <v>39.69</v>
      </c>
      <c r="H14" s="101"/>
    </row>
    <row r="15" spans="1:8" ht="18" customHeight="1">
      <c r="A15" s="99" t="s">
        <v>4</v>
      </c>
      <c r="B15" s="98" t="s">
        <v>17</v>
      </c>
      <c r="C15" s="101"/>
      <c r="D15" s="87" t="s">
        <v>93</v>
      </c>
      <c r="E15" s="98">
        <v>37</v>
      </c>
      <c r="F15" s="100">
        <f t="shared" si="0"/>
        <v>99.49000000000001</v>
      </c>
      <c r="G15" s="100">
        <v>99.4</v>
      </c>
      <c r="H15" s="101">
        <v>0.09</v>
      </c>
    </row>
    <row r="16" spans="1:8" ht="18" customHeight="1">
      <c r="A16" s="99" t="s">
        <v>4</v>
      </c>
      <c r="B16" s="98" t="s">
        <v>18</v>
      </c>
      <c r="C16" s="101"/>
      <c r="D16" s="87" t="s">
        <v>94</v>
      </c>
      <c r="E16" s="98">
        <v>38</v>
      </c>
      <c r="F16" s="100">
        <f t="shared" si="0"/>
        <v>46.31</v>
      </c>
      <c r="G16" s="101">
        <v>46.31</v>
      </c>
      <c r="H16" s="101"/>
    </row>
    <row r="17" spans="1:8" ht="18" customHeight="1">
      <c r="A17" s="99" t="s">
        <v>4</v>
      </c>
      <c r="B17" s="98" t="s">
        <v>19</v>
      </c>
      <c r="C17" s="101"/>
      <c r="D17" s="87" t="s">
        <v>95</v>
      </c>
      <c r="E17" s="98">
        <v>39</v>
      </c>
      <c r="F17" s="100">
        <f t="shared" si="0"/>
        <v>17.9</v>
      </c>
      <c r="G17" s="101">
        <v>17.9</v>
      </c>
      <c r="H17" s="101"/>
    </row>
    <row r="18" spans="1:8" ht="18" customHeight="1">
      <c r="A18" s="99" t="s">
        <v>4</v>
      </c>
      <c r="B18" s="98" t="s">
        <v>39</v>
      </c>
      <c r="C18" s="101"/>
      <c r="D18" s="87" t="s">
        <v>96</v>
      </c>
      <c r="E18" s="98">
        <v>40</v>
      </c>
      <c r="F18" s="100"/>
      <c r="G18" s="101"/>
      <c r="H18" s="101"/>
    </row>
    <row r="19" spans="1:8" ht="18" customHeight="1">
      <c r="A19" s="99" t="s">
        <v>4</v>
      </c>
      <c r="B19" s="98" t="s">
        <v>40</v>
      </c>
      <c r="C19" s="101"/>
      <c r="D19" s="87" t="s">
        <v>97</v>
      </c>
      <c r="E19" s="98">
        <v>41</v>
      </c>
      <c r="F19" s="100">
        <f>G19+H19</f>
        <v>684.5799999999999</v>
      </c>
      <c r="G19" s="100">
        <v>684.55</v>
      </c>
      <c r="H19" s="101">
        <v>0.03</v>
      </c>
    </row>
    <row r="20" spans="1:8" ht="18" customHeight="1">
      <c r="A20" s="99" t="s">
        <v>4</v>
      </c>
      <c r="B20" s="98" t="s">
        <v>41</v>
      </c>
      <c r="C20" s="101"/>
      <c r="D20" s="87" t="s">
        <v>98</v>
      </c>
      <c r="E20" s="98">
        <v>42</v>
      </c>
      <c r="F20" s="100"/>
      <c r="G20" s="101"/>
      <c r="H20" s="101"/>
    </row>
    <row r="21" spans="1:8" ht="18" customHeight="1">
      <c r="A21" s="99" t="s">
        <v>4</v>
      </c>
      <c r="B21" s="98" t="s">
        <v>42</v>
      </c>
      <c r="C21" s="101"/>
      <c r="D21" s="87" t="s">
        <v>99</v>
      </c>
      <c r="E21" s="98">
        <v>43</v>
      </c>
      <c r="F21" s="100"/>
      <c r="G21" s="101"/>
      <c r="H21" s="101"/>
    </row>
    <row r="22" spans="1:8" ht="18" customHeight="1">
      <c r="A22" s="99" t="s">
        <v>4</v>
      </c>
      <c r="B22" s="98" t="s">
        <v>43</v>
      </c>
      <c r="C22" s="101"/>
      <c r="D22" s="87" t="s">
        <v>100</v>
      </c>
      <c r="E22" s="98">
        <v>44</v>
      </c>
      <c r="F22" s="100"/>
      <c r="G22" s="101"/>
      <c r="H22" s="101"/>
    </row>
    <row r="23" spans="1:8" ht="18" customHeight="1">
      <c r="A23" s="99" t="s">
        <v>4</v>
      </c>
      <c r="B23" s="98" t="s">
        <v>44</v>
      </c>
      <c r="C23" s="101"/>
      <c r="D23" s="87" t="s">
        <v>101</v>
      </c>
      <c r="E23" s="98">
        <v>45</v>
      </c>
      <c r="F23" s="100"/>
      <c r="G23" s="101"/>
      <c r="H23" s="101"/>
    </row>
    <row r="24" spans="1:8" ht="18" customHeight="1">
      <c r="A24" s="99" t="s">
        <v>4</v>
      </c>
      <c r="B24" s="98" t="s">
        <v>45</v>
      </c>
      <c r="C24" s="101"/>
      <c r="D24" s="87" t="s">
        <v>102</v>
      </c>
      <c r="E24" s="98">
        <v>46</v>
      </c>
      <c r="F24" s="100"/>
      <c r="G24" s="101"/>
      <c r="H24" s="101"/>
    </row>
    <row r="25" spans="1:8" ht="18" customHeight="1">
      <c r="A25" s="99" t="s">
        <v>4</v>
      </c>
      <c r="B25" s="98" t="s">
        <v>46</v>
      </c>
      <c r="C25" s="101"/>
      <c r="D25" s="87" t="s">
        <v>103</v>
      </c>
      <c r="E25" s="98">
        <v>47</v>
      </c>
      <c r="F25" s="100">
        <f>G25+H25</f>
        <v>25.73</v>
      </c>
      <c r="G25" s="101">
        <v>25.73</v>
      </c>
      <c r="H25" s="101"/>
    </row>
    <row r="26" spans="1:8" ht="18" customHeight="1">
      <c r="A26" s="99" t="s">
        <v>4</v>
      </c>
      <c r="B26" s="98" t="s">
        <v>47</v>
      </c>
      <c r="C26" s="101"/>
      <c r="D26" s="87" t="s">
        <v>104</v>
      </c>
      <c r="E26" s="98">
        <v>48</v>
      </c>
      <c r="F26" s="100">
        <f>G26+H26</f>
        <v>391.65</v>
      </c>
      <c r="G26" s="100">
        <v>391.65</v>
      </c>
      <c r="H26" s="101"/>
    </row>
    <row r="27" spans="1:8" ht="18" customHeight="1">
      <c r="A27" s="99" t="s">
        <v>4</v>
      </c>
      <c r="B27" s="98" t="s">
        <v>48</v>
      </c>
      <c r="C27" s="101"/>
      <c r="D27" s="87" t="s">
        <v>105</v>
      </c>
      <c r="E27" s="98">
        <v>49</v>
      </c>
      <c r="F27" s="100"/>
      <c r="G27" s="101"/>
      <c r="H27" s="101"/>
    </row>
    <row r="28" spans="1:8" ht="18" customHeight="1">
      <c r="A28" s="99" t="s">
        <v>4</v>
      </c>
      <c r="B28" s="98" t="s">
        <v>49</v>
      </c>
      <c r="C28" s="101"/>
      <c r="D28" s="87" t="s">
        <v>106</v>
      </c>
      <c r="E28" s="98">
        <v>50</v>
      </c>
      <c r="F28" s="100">
        <v>50.5</v>
      </c>
      <c r="G28" s="101" t="s">
        <v>4</v>
      </c>
      <c r="H28" s="101">
        <v>50.5</v>
      </c>
    </row>
    <row r="29" spans="1:8" ht="18" customHeight="1">
      <c r="A29" s="99" t="s">
        <v>4</v>
      </c>
      <c r="B29" s="98" t="s">
        <v>50</v>
      </c>
      <c r="C29" s="101"/>
      <c r="D29" s="87" t="s">
        <v>107</v>
      </c>
      <c r="E29" s="98">
        <v>51</v>
      </c>
      <c r="F29" s="100"/>
      <c r="G29" s="101" t="s">
        <v>4</v>
      </c>
      <c r="H29" s="101" t="s">
        <v>4</v>
      </c>
    </row>
    <row r="30" spans="1:8" ht="18" customHeight="1">
      <c r="A30" s="99" t="s">
        <v>4</v>
      </c>
      <c r="B30" s="98" t="s">
        <v>51</v>
      </c>
      <c r="C30" s="101"/>
      <c r="D30" s="87" t="s">
        <v>108</v>
      </c>
      <c r="E30" s="98">
        <v>52</v>
      </c>
      <c r="F30" s="100"/>
      <c r="G30" s="101" t="s">
        <v>4</v>
      </c>
      <c r="H30" s="101" t="s">
        <v>4</v>
      </c>
    </row>
    <row r="31" spans="1:8" ht="18" customHeight="1">
      <c r="A31" s="102" t="s">
        <v>20</v>
      </c>
      <c r="B31" s="98" t="s">
        <v>52</v>
      </c>
      <c r="C31" s="100">
        <v>1920.64</v>
      </c>
      <c r="D31" s="102" t="s">
        <v>28</v>
      </c>
      <c r="E31" s="98">
        <v>53</v>
      </c>
      <c r="F31" s="100">
        <f>G31+H31</f>
        <v>1814.34</v>
      </c>
      <c r="G31" s="103">
        <v>1763.72</v>
      </c>
      <c r="H31" s="103">
        <v>50.62</v>
      </c>
    </row>
    <row r="32" spans="1:8" ht="18" customHeight="1">
      <c r="A32" s="99" t="s">
        <v>53</v>
      </c>
      <c r="B32" s="98" t="s">
        <v>54</v>
      </c>
      <c r="C32" s="100">
        <v>64</v>
      </c>
      <c r="D32" s="104" t="s">
        <v>55</v>
      </c>
      <c r="E32" s="98">
        <v>54</v>
      </c>
      <c r="F32" s="100">
        <f>G32+H32</f>
        <v>170.29000000000002</v>
      </c>
      <c r="G32" s="104">
        <v>127.29</v>
      </c>
      <c r="H32" s="104">
        <v>43</v>
      </c>
    </row>
    <row r="33" spans="1:8" ht="18" customHeight="1">
      <c r="A33" s="99" t="s">
        <v>233</v>
      </c>
      <c r="B33" s="98" t="s">
        <v>56</v>
      </c>
      <c r="C33" s="100">
        <v>47</v>
      </c>
      <c r="D33" s="104"/>
      <c r="E33" s="98">
        <v>55</v>
      </c>
      <c r="F33" s="100"/>
      <c r="G33" s="104"/>
      <c r="H33" s="104"/>
    </row>
    <row r="34" spans="1:8" ht="18" customHeight="1">
      <c r="A34" s="99" t="s">
        <v>234</v>
      </c>
      <c r="B34" s="98" t="s">
        <v>57</v>
      </c>
      <c r="C34" s="101">
        <v>17</v>
      </c>
      <c r="D34" s="104"/>
      <c r="E34" s="98">
        <v>56</v>
      </c>
      <c r="F34" s="100"/>
      <c r="G34" s="104"/>
      <c r="H34" s="104"/>
    </row>
    <row r="35" spans="1:8" ht="18" customHeight="1">
      <c r="A35" s="99" t="s">
        <v>4</v>
      </c>
      <c r="B35" s="98" t="s">
        <v>58</v>
      </c>
      <c r="C35" s="101"/>
      <c r="D35" s="104" t="s">
        <v>4</v>
      </c>
      <c r="E35" s="98">
        <v>57</v>
      </c>
      <c r="F35" s="100"/>
      <c r="G35" s="104" t="s">
        <v>4</v>
      </c>
      <c r="H35" s="104" t="s">
        <v>4</v>
      </c>
    </row>
    <row r="36" spans="1:8" ht="18" customHeight="1">
      <c r="A36" s="102" t="s">
        <v>229</v>
      </c>
      <c r="B36" s="98" t="s">
        <v>59</v>
      </c>
      <c r="C36" s="100">
        <v>1984.64</v>
      </c>
      <c r="D36" s="102" t="s">
        <v>229</v>
      </c>
      <c r="E36" s="98">
        <v>58</v>
      </c>
      <c r="F36" s="100">
        <f>G36+H36</f>
        <v>1984.6399999999999</v>
      </c>
      <c r="G36" s="103">
        <v>1891.02</v>
      </c>
      <c r="H36" s="103">
        <v>93.62</v>
      </c>
    </row>
    <row r="37" spans="1:8" ht="17.25" customHeight="1">
      <c r="A37" s="164" t="s">
        <v>235</v>
      </c>
      <c r="B37" s="165"/>
      <c r="C37" s="165"/>
      <c r="D37" s="165"/>
      <c r="E37" s="165"/>
      <c r="F37" s="165"/>
      <c r="G37" s="165"/>
      <c r="H37" s="165"/>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88"/>
  <sheetViews>
    <sheetView zoomScalePageLayoutView="0" workbookViewId="0" topLeftCell="A1">
      <selection activeCell="Q83" sqref="Q83"/>
    </sheetView>
  </sheetViews>
  <sheetFormatPr defaultColWidth="9.00390625" defaultRowHeight="14.25" customHeight="1"/>
  <cols>
    <col min="1" max="3" width="3.75390625" style="5" customWidth="1"/>
    <col min="4" max="4" width="31.50390625" style="5" customWidth="1"/>
    <col min="5" max="17" width="8.25390625" style="5" customWidth="1"/>
    <col min="18" max="16384" width="9.00390625" style="5" customWidth="1"/>
  </cols>
  <sheetData>
    <row r="1" spans="1:16" ht="15" customHeight="1">
      <c r="A1" s="189"/>
      <c r="B1" s="190"/>
      <c r="C1" s="190"/>
      <c r="D1" s="190"/>
      <c r="E1" s="13"/>
      <c r="F1" s="13"/>
      <c r="G1" s="13"/>
      <c r="H1" s="11"/>
      <c r="I1" s="11"/>
      <c r="J1" s="11"/>
      <c r="K1" s="11"/>
      <c r="L1" s="11"/>
      <c r="M1" s="11"/>
      <c r="N1" s="11"/>
      <c r="O1" s="11"/>
      <c r="P1" s="11"/>
    </row>
    <row r="2" spans="1:17" ht="36" customHeight="1">
      <c r="A2" s="180" t="s">
        <v>64</v>
      </c>
      <c r="B2" s="180"/>
      <c r="C2" s="180"/>
      <c r="D2" s="180"/>
      <c r="E2" s="180"/>
      <c r="F2" s="180"/>
      <c r="G2" s="180"/>
      <c r="H2" s="180"/>
      <c r="I2" s="180"/>
      <c r="J2" s="180"/>
      <c r="K2" s="180"/>
      <c r="L2" s="180"/>
      <c r="M2" s="180"/>
      <c r="N2" s="180"/>
      <c r="O2" s="180"/>
      <c r="P2" s="180"/>
      <c r="Q2" s="180"/>
    </row>
    <row r="3" spans="1:17" ht="19.5" customHeight="1">
      <c r="A3" s="42"/>
      <c r="B3" s="42"/>
      <c r="C3" s="42"/>
      <c r="D3" s="42"/>
      <c r="E3" s="42"/>
      <c r="F3" s="42"/>
      <c r="G3" s="42"/>
      <c r="H3" s="42"/>
      <c r="I3" s="42"/>
      <c r="J3" s="42"/>
      <c r="K3" s="42"/>
      <c r="L3" s="42"/>
      <c r="M3" s="42"/>
      <c r="N3" s="51"/>
      <c r="O3" s="52"/>
      <c r="P3" s="194" t="s">
        <v>152</v>
      </c>
      <c r="Q3" s="194"/>
    </row>
    <row r="4" spans="1:17" s="8" customFormat="1" ht="19.5" customHeight="1">
      <c r="A4" s="172" t="s">
        <v>586</v>
      </c>
      <c r="B4" s="172"/>
      <c r="C4" s="172"/>
      <c r="D4" s="172"/>
      <c r="E4" s="43"/>
      <c r="F4" s="43"/>
      <c r="G4" s="43"/>
      <c r="H4" s="43"/>
      <c r="I4" s="44"/>
      <c r="J4" s="44"/>
      <c r="K4" s="45"/>
      <c r="L4" s="191"/>
      <c r="M4" s="191"/>
      <c r="N4" s="53"/>
      <c r="O4" s="54"/>
      <c r="P4" s="195" t="s">
        <v>109</v>
      </c>
      <c r="Q4" s="195"/>
    </row>
    <row r="5" spans="1:17" s="10" customFormat="1" ht="39.75" customHeight="1">
      <c r="A5" s="188" t="s">
        <v>153</v>
      </c>
      <c r="B5" s="188"/>
      <c r="C5" s="188"/>
      <c r="D5" s="188"/>
      <c r="E5" s="188" t="s">
        <v>154</v>
      </c>
      <c r="F5" s="188"/>
      <c r="G5" s="188"/>
      <c r="H5" s="181" t="s">
        <v>155</v>
      </c>
      <c r="I5" s="182"/>
      <c r="J5" s="183"/>
      <c r="K5" s="188" t="s">
        <v>156</v>
      </c>
      <c r="L5" s="188"/>
      <c r="M5" s="188"/>
      <c r="N5" s="184" t="s">
        <v>91</v>
      </c>
      <c r="O5" s="184"/>
      <c r="P5" s="184"/>
      <c r="Q5" s="184"/>
    </row>
    <row r="6" spans="1:17" s="4" customFormat="1" ht="26.25" customHeight="1">
      <c r="A6" s="174" t="s">
        <v>157</v>
      </c>
      <c r="B6" s="175"/>
      <c r="C6" s="176"/>
      <c r="D6" s="185" t="s">
        <v>158</v>
      </c>
      <c r="E6" s="185" t="s">
        <v>159</v>
      </c>
      <c r="F6" s="185" t="s">
        <v>194</v>
      </c>
      <c r="G6" s="185" t="s">
        <v>160</v>
      </c>
      <c r="H6" s="192" t="s">
        <v>159</v>
      </c>
      <c r="I6" s="185" t="s">
        <v>161</v>
      </c>
      <c r="J6" s="185" t="s">
        <v>162</v>
      </c>
      <c r="K6" s="187" t="s">
        <v>159</v>
      </c>
      <c r="L6" s="188" t="s">
        <v>161</v>
      </c>
      <c r="M6" s="188" t="s">
        <v>162</v>
      </c>
      <c r="N6" s="173" t="s">
        <v>148</v>
      </c>
      <c r="O6" s="184" t="s">
        <v>194</v>
      </c>
      <c r="P6" s="184" t="s">
        <v>149</v>
      </c>
      <c r="Q6" s="184"/>
    </row>
    <row r="7" spans="1:17" s="4" customFormat="1" ht="36" customHeight="1">
      <c r="A7" s="177"/>
      <c r="B7" s="178"/>
      <c r="C7" s="179"/>
      <c r="D7" s="186"/>
      <c r="E7" s="186"/>
      <c r="F7" s="186"/>
      <c r="G7" s="186"/>
      <c r="H7" s="193"/>
      <c r="I7" s="186"/>
      <c r="J7" s="186"/>
      <c r="K7" s="187"/>
      <c r="L7" s="188"/>
      <c r="M7" s="188"/>
      <c r="N7" s="173"/>
      <c r="O7" s="184"/>
      <c r="P7" s="55" t="s">
        <v>150</v>
      </c>
      <c r="Q7" s="56" t="s">
        <v>151</v>
      </c>
    </row>
    <row r="8" spans="1:17" s="4" customFormat="1" ht="22.5" customHeight="1">
      <c r="A8" s="188" t="s">
        <v>1</v>
      </c>
      <c r="B8" s="188" t="s">
        <v>2</v>
      </c>
      <c r="C8" s="188" t="s">
        <v>3</v>
      </c>
      <c r="D8" s="46" t="s">
        <v>163</v>
      </c>
      <c r="E8" s="46">
        <v>1</v>
      </c>
      <c r="F8" s="46">
        <v>2</v>
      </c>
      <c r="G8" s="46">
        <v>3</v>
      </c>
      <c r="H8" s="46">
        <v>4</v>
      </c>
      <c r="I8" s="46">
        <v>5</v>
      </c>
      <c r="J8" s="46">
        <v>6</v>
      </c>
      <c r="K8" s="46">
        <v>7</v>
      </c>
      <c r="L8" s="46">
        <v>8</v>
      </c>
      <c r="M8" s="46">
        <v>9</v>
      </c>
      <c r="N8" s="46">
        <v>10</v>
      </c>
      <c r="O8" s="46">
        <v>11</v>
      </c>
      <c r="P8" s="46">
        <v>12</v>
      </c>
      <c r="Q8" s="46">
        <v>13</v>
      </c>
    </row>
    <row r="9" spans="1:17" s="4" customFormat="1" ht="22.5" customHeight="1">
      <c r="A9" s="188"/>
      <c r="B9" s="188"/>
      <c r="C9" s="188"/>
      <c r="D9" s="46" t="s">
        <v>159</v>
      </c>
      <c r="E9" s="46">
        <v>47</v>
      </c>
      <c r="F9" s="46"/>
      <c r="G9" s="46">
        <v>47</v>
      </c>
      <c r="H9" s="49">
        <v>1844.02</v>
      </c>
      <c r="I9" s="49">
        <v>882.45</v>
      </c>
      <c r="J9" s="49">
        <v>961.56</v>
      </c>
      <c r="K9" s="49">
        <f>L9+M9</f>
        <v>1763.72</v>
      </c>
      <c r="L9" s="49">
        <v>882.45</v>
      </c>
      <c r="M9" s="49">
        <v>881.27</v>
      </c>
      <c r="N9" s="57">
        <f>O9+P9</f>
        <v>127.29</v>
      </c>
      <c r="O9" s="57"/>
      <c r="P9" s="57">
        <v>127.29</v>
      </c>
      <c r="Q9" s="57"/>
    </row>
    <row r="10" spans="1:17" s="139" customFormat="1" ht="22.5" customHeight="1">
      <c r="A10" s="166" t="s">
        <v>458</v>
      </c>
      <c r="B10" s="167" t="s">
        <v>4</v>
      </c>
      <c r="C10" s="168" t="s">
        <v>4</v>
      </c>
      <c r="D10" s="135" t="s">
        <v>412</v>
      </c>
      <c r="E10" s="136"/>
      <c r="F10" s="136"/>
      <c r="G10" s="136"/>
      <c r="H10" s="137">
        <f aca="true" t="shared" si="0" ref="H10:H16">I10+J10</f>
        <v>495.83</v>
      </c>
      <c r="I10" s="137">
        <v>283.57</v>
      </c>
      <c r="J10" s="137">
        <v>212.26</v>
      </c>
      <c r="K10" s="137">
        <f aca="true" t="shared" si="1" ref="K10:K73">L10+M10</f>
        <v>431.14</v>
      </c>
      <c r="L10" s="137">
        <v>283.57</v>
      </c>
      <c r="M10" s="137">
        <v>147.57</v>
      </c>
      <c r="N10" s="138">
        <f>O10+P10</f>
        <v>64.69</v>
      </c>
      <c r="O10" s="138"/>
      <c r="P10" s="138">
        <v>64.69</v>
      </c>
      <c r="Q10" s="138"/>
    </row>
    <row r="11" spans="1:17" s="139" customFormat="1" ht="22.5" customHeight="1">
      <c r="A11" s="166" t="s">
        <v>459</v>
      </c>
      <c r="B11" s="167" t="s">
        <v>4</v>
      </c>
      <c r="C11" s="168" t="s">
        <v>4</v>
      </c>
      <c r="D11" s="135" t="s">
        <v>413</v>
      </c>
      <c r="E11" s="136"/>
      <c r="F11" s="136"/>
      <c r="G11" s="136"/>
      <c r="H11" s="137">
        <f t="shared" si="0"/>
        <v>22.240000000000002</v>
      </c>
      <c r="I11" s="137">
        <v>11.76</v>
      </c>
      <c r="J11" s="137">
        <v>10.48</v>
      </c>
      <c r="K11" s="137">
        <f t="shared" si="1"/>
        <v>22.240000000000002</v>
      </c>
      <c r="L11" s="137">
        <v>11.76</v>
      </c>
      <c r="M11" s="137">
        <v>10.48</v>
      </c>
      <c r="N11" s="105"/>
      <c r="O11" s="138"/>
      <c r="P11" s="138"/>
      <c r="Q11" s="138"/>
    </row>
    <row r="12" spans="1:17" s="4" customFormat="1" ht="22.5" customHeight="1">
      <c r="A12" s="169" t="s">
        <v>460</v>
      </c>
      <c r="B12" s="170" t="s">
        <v>4</v>
      </c>
      <c r="C12" s="171" t="s">
        <v>4</v>
      </c>
      <c r="D12" s="134" t="s">
        <v>539</v>
      </c>
      <c r="E12" s="46"/>
      <c r="F12" s="46"/>
      <c r="G12" s="46"/>
      <c r="H12" s="49">
        <f t="shared" si="0"/>
        <v>11.76</v>
      </c>
      <c r="I12" s="49">
        <v>11.76</v>
      </c>
      <c r="J12" s="49"/>
      <c r="K12" s="49">
        <f t="shared" si="1"/>
        <v>11.76</v>
      </c>
      <c r="L12" s="49">
        <v>11.76</v>
      </c>
      <c r="M12" s="49"/>
      <c r="N12" s="105"/>
      <c r="O12" s="105"/>
      <c r="P12" s="105"/>
      <c r="Q12" s="105"/>
    </row>
    <row r="13" spans="1:17" s="4" customFormat="1" ht="22.5" customHeight="1">
      <c r="A13" s="169" t="s">
        <v>461</v>
      </c>
      <c r="B13" s="170" t="s">
        <v>4</v>
      </c>
      <c r="C13" s="171" t="s">
        <v>4</v>
      </c>
      <c r="D13" s="134" t="s">
        <v>540</v>
      </c>
      <c r="E13" s="46"/>
      <c r="F13" s="46"/>
      <c r="G13" s="46"/>
      <c r="H13" s="49">
        <f t="shared" si="0"/>
        <v>10.48</v>
      </c>
      <c r="I13" s="49"/>
      <c r="J13" s="49">
        <v>10.48</v>
      </c>
      <c r="K13" s="49">
        <f t="shared" si="1"/>
        <v>10.48</v>
      </c>
      <c r="L13" s="49"/>
      <c r="M13" s="49">
        <v>10.48</v>
      </c>
      <c r="N13" s="105"/>
      <c r="O13" s="105"/>
      <c r="P13" s="105"/>
      <c r="Q13" s="105"/>
    </row>
    <row r="14" spans="1:17" s="139" customFormat="1" ht="22.5" customHeight="1">
      <c r="A14" s="166" t="s">
        <v>462</v>
      </c>
      <c r="B14" s="167" t="s">
        <v>4</v>
      </c>
      <c r="C14" s="168" t="s">
        <v>4</v>
      </c>
      <c r="D14" s="135" t="s">
        <v>414</v>
      </c>
      <c r="E14" s="136"/>
      <c r="F14" s="136"/>
      <c r="G14" s="136"/>
      <c r="H14" s="137">
        <f t="shared" si="0"/>
        <v>308.81</v>
      </c>
      <c r="I14" s="137">
        <v>218.31</v>
      </c>
      <c r="J14" s="137">
        <v>90.5</v>
      </c>
      <c r="K14" s="137">
        <f t="shared" si="1"/>
        <v>308.81</v>
      </c>
      <c r="L14" s="137">
        <v>218.31</v>
      </c>
      <c r="M14" s="137">
        <v>90.5</v>
      </c>
      <c r="N14" s="105"/>
      <c r="O14" s="138"/>
      <c r="P14" s="138"/>
      <c r="Q14" s="138"/>
    </row>
    <row r="15" spans="1:17" s="4" customFormat="1" ht="22.5" customHeight="1">
      <c r="A15" s="169" t="s">
        <v>463</v>
      </c>
      <c r="B15" s="170" t="s">
        <v>4</v>
      </c>
      <c r="C15" s="171" t="s">
        <v>4</v>
      </c>
      <c r="D15" s="134" t="s">
        <v>539</v>
      </c>
      <c r="E15" s="46"/>
      <c r="F15" s="46"/>
      <c r="G15" s="46"/>
      <c r="H15" s="49">
        <f t="shared" si="0"/>
        <v>308.81</v>
      </c>
      <c r="I15" s="49">
        <v>218.31</v>
      </c>
      <c r="J15" s="49">
        <v>90.5</v>
      </c>
      <c r="K15" s="49">
        <f t="shared" si="1"/>
        <v>308.81</v>
      </c>
      <c r="L15" s="49">
        <v>218.31</v>
      </c>
      <c r="M15" s="49">
        <v>90.5</v>
      </c>
      <c r="N15" s="105"/>
      <c r="O15" s="105"/>
      <c r="P15" s="105"/>
      <c r="Q15" s="105"/>
    </row>
    <row r="16" spans="1:17" s="139" customFormat="1" ht="22.5" customHeight="1">
      <c r="A16" s="166" t="s">
        <v>464</v>
      </c>
      <c r="B16" s="167" t="s">
        <v>4</v>
      </c>
      <c r="C16" s="168" t="s">
        <v>4</v>
      </c>
      <c r="D16" s="135" t="s">
        <v>415</v>
      </c>
      <c r="E16" s="136"/>
      <c r="F16" s="136"/>
      <c r="G16" s="136"/>
      <c r="H16" s="137">
        <f t="shared" si="0"/>
        <v>28.95</v>
      </c>
      <c r="I16" s="137">
        <v>28.95</v>
      </c>
      <c r="J16" s="137"/>
      <c r="K16" s="137">
        <f t="shared" si="1"/>
        <v>28.95</v>
      </c>
      <c r="L16" s="137">
        <v>28.95</v>
      </c>
      <c r="M16" s="137"/>
      <c r="N16" s="105"/>
      <c r="O16" s="138"/>
      <c r="P16" s="138"/>
      <c r="Q16" s="138"/>
    </row>
    <row r="17" spans="1:17" s="4" customFormat="1" ht="22.5" customHeight="1">
      <c r="A17" s="169" t="s">
        <v>465</v>
      </c>
      <c r="B17" s="170" t="s">
        <v>4</v>
      </c>
      <c r="C17" s="171" t="s">
        <v>4</v>
      </c>
      <c r="D17" s="134" t="s">
        <v>539</v>
      </c>
      <c r="E17" s="46"/>
      <c r="F17" s="46"/>
      <c r="G17" s="46"/>
      <c r="H17" s="49">
        <f aca="true" t="shared" si="2" ref="H17:H73">I17+J17</f>
        <v>28.95</v>
      </c>
      <c r="I17" s="49">
        <v>28.95</v>
      </c>
      <c r="J17" s="49"/>
      <c r="K17" s="49">
        <f t="shared" si="1"/>
        <v>28.95</v>
      </c>
      <c r="L17" s="49">
        <v>28.95</v>
      </c>
      <c r="M17" s="49"/>
      <c r="N17" s="105"/>
      <c r="O17" s="105"/>
      <c r="P17" s="105"/>
      <c r="Q17" s="105"/>
    </row>
    <row r="18" spans="1:17" s="139" customFormat="1" ht="22.5" customHeight="1">
      <c r="A18" s="166" t="s">
        <v>466</v>
      </c>
      <c r="B18" s="167" t="s">
        <v>4</v>
      </c>
      <c r="C18" s="168" t="s">
        <v>4</v>
      </c>
      <c r="D18" s="135" t="s">
        <v>416</v>
      </c>
      <c r="E18" s="136"/>
      <c r="F18" s="136"/>
      <c r="G18" s="136"/>
      <c r="H18" s="137">
        <f t="shared" si="2"/>
        <v>50</v>
      </c>
      <c r="I18" s="137"/>
      <c r="J18" s="137">
        <v>50</v>
      </c>
      <c r="K18" s="137">
        <f t="shared" si="1"/>
        <v>9.45</v>
      </c>
      <c r="L18" s="137"/>
      <c r="M18" s="137">
        <v>9.45</v>
      </c>
      <c r="N18" s="138">
        <f>O18+P18</f>
        <v>40.55</v>
      </c>
      <c r="O18" s="138"/>
      <c r="P18" s="138">
        <v>40.55</v>
      </c>
      <c r="Q18" s="138"/>
    </row>
    <row r="19" spans="1:17" s="4" customFormat="1" ht="22.5" customHeight="1">
      <c r="A19" s="169" t="s">
        <v>467</v>
      </c>
      <c r="B19" s="170" t="s">
        <v>4</v>
      </c>
      <c r="C19" s="171" t="s">
        <v>4</v>
      </c>
      <c r="D19" s="134" t="s">
        <v>432</v>
      </c>
      <c r="E19" s="46"/>
      <c r="F19" s="46"/>
      <c r="G19" s="46"/>
      <c r="H19" s="49">
        <f t="shared" si="2"/>
        <v>50</v>
      </c>
      <c r="I19" s="49"/>
      <c r="J19" s="49">
        <v>50</v>
      </c>
      <c r="K19" s="49">
        <f t="shared" si="1"/>
        <v>9.45</v>
      </c>
      <c r="L19" s="49"/>
      <c r="M19" s="49">
        <v>9.45</v>
      </c>
      <c r="N19" s="105">
        <f>O19+P19</f>
        <v>40.55</v>
      </c>
      <c r="O19" s="105"/>
      <c r="P19" s="105">
        <v>40.55</v>
      </c>
      <c r="Q19" s="105"/>
    </row>
    <row r="20" spans="1:17" s="139" customFormat="1" ht="22.5" customHeight="1">
      <c r="A20" s="166" t="s">
        <v>468</v>
      </c>
      <c r="B20" s="167" t="s">
        <v>4</v>
      </c>
      <c r="C20" s="168" t="s">
        <v>4</v>
      </c>
      <c r="D20" s="135" t="s">
        <v>417</v>
      </c>
      <c r="E20" s="136"/>
      <c r="F20" s="136"/>
      <c r="G20" s="136"/>
      <c r="H20" s="137">
        <f t="shared" si="2"/>
        <v>1.56</v>
      </c>
      <c r="I20" s="137"/>
      <c r="J20" s="137">
        <v>1.56</v>
      </c>
      <c r="K20" s="137">
        <f t="shared" si="1"/>
        <v>1.56</v>
      </c>
      <c r="L20" s="137"/>
      <c r="M20" s="137">
        <v>1.56</v>
      </c>
      <c r="N20" s="105"/>
      <c r="O20" s="138"/>
      <c r="P20" s="138"/>
      <c r="Q20" s="138"/>
    </row>
    <row r="21" spans="1:17" s="4" customFormat="1" ht="22.5" customHeight="1">
      <c r="A21" s="169" t="s">
        <v>469</v>
      </c>
      <c r="B21" s="170" t="s">
        <v>4</v>
      </c>
      <c r="C21" s="171" t="s">
        <v>4</v>
      </c>
      <c r="D21" s="134" t="s">
        <v>431</v>
      </c>
      <c r="E21" s="46"/>
      <c r="F21" s="46"/>
      <c r="G21" s="46"/>
      <c r="H21" s="49">
        <f t="shared" si="2"/>
        <v>1.56</v>
      </c>
      <c r="I21" s="49"/>
      <c r="J21" s="49">
        <v>1.56</v>
      </c>
      <c r="K21" s="49">
        <f t="shared" si="1"/>
        <v>1.56</v>
      </c>
      <c r="L21" s="49"/>
      <c r="M21" s="49">
        <v>1.56</v>
      </c>
      <c r="N21" s="105"/>
      <c r="O21" s="105"/>
      <c r="P21" s="105"/>
      <c r="Q21" s="105"/>
    </row>
    <row r="22" spans="1:17" s="4" customFormat="1" ht="22.5" customHeight="1">
      <c r="A22" s="169" t="s">
        <v>470</v>
      </c>
      <c r="B22" s="170" t="s">
        <v>4</v>
      </c>
      <c r="C22" s="171" t="s">
        <v>4</v>
      </c>
      <c r="D22" s="134" t="s">
        <v>418</v>
      </c>
      <c r="E22" s="46"/>
      <c r="F22" s="46"/>
      <c r="G22" s="46"/>
      <c r="H22" s="49">
        <f t="shared" si="2"/>
        <v>36.55</v>
      </c>
      <c r="I22" s="49">
        <v>24.55</v>
      </c>
      <c r="J22" s="49">
        <v>12</v>
      </c>
      <c r="K22" s="49">
        <f t="shared" si="1"/>
        <v>24.55</v>
      </c>
      <c r="L22" s="49">
        <v>24.55</v>
      </c>
      <c r="M22" s="49"/>
      <c r="N22" s="105">
        <f>O22+P22</f>
        <v>12</v>
      </c>
      <c r="O22" s="105"/>
      <c r="P22" s="105">
        <v>12</v>
      </c>
      <c r="Q22" s="105"/>
    </row>
    <row r="23" spans="1:17" s="4" customFormat="1" ht="22.5" customHeight="1">
      <c r="A23" s="169" t="s">
        <v>471</v>
      </c>
      <c r="B23" s="170" t="s">
        <v>4</v>
      </c>
      <c r="C23" s="171" t="s">
        <v>4</v>
      </c>
      <c r="D23" s="134" t="s">
        <v>539</v>
      </c>
      <c r="E23" s="46"/>
      <c r="F23" s="46"/>
      <c r="G23" s="46"/>
      <c r="H23" s="49">
        <f t="shared" si="2"/>
        <v>24.55</v>
      </c>
      <c r="I23" s="49">
        <v>24.55</v>
      </c>
      <c r="J23" s="49"/>
      <c r="K23" s="49">
        <f t="shared" si="1"/>
        <v>24.55</v>
      </c>
      <c r="L23" s="49">
        <v>24.55</v>
      </c>
      <c r="M23" s="49"/>
      <c r="N23" s="105"/>
      <c r="O23" s="105"/>
      <c r="P23" s="105"/>
      <c r="Q23" s="105"/>
    </row>
    <row r="24" spans="1:17" s="4" customFormat="1" ht="22.5" customHeight="1">
      <c r="A24" s="169" t="s">
        <v>472</v>
      </c>
      <c r="B24" s="170" t="s">
        <v>4</v>
      </c>
      <c r="C24" s="171" t="s">
        <v>4</v>
      </c>
      <c r="D24" s="134" t="s">
        <v>541</v>
      </c>
      <c r="E24" s="46"/>
      <c r="F24" s="46"/>
      <c r="G24" s="46"/>
      <c r="H24" s="49">
        <f t="shared" si="2"/>
        <v>12</v>
      </c>
      <c r="I24" s="49"/>
      <c r="J24" s="49">
        <v>12</v>
      </c>
      <c r="K24" s="49">
        <f t="shared" si="1"/>
        <v>0</v>
      </c>
      <c r="L24" s="49"/>
      <c r="M24" s="49"/>
      <c r="N24" s="105">
        <f>O24+P24</f>
        <v>12</v>
      </c>
      <c r="O24" s="105"/>
      <c r="P24" s="105">
        <v>12</v>
      </c>
      <c r="Q24" s="105"/>
    </row>
    <row r="25" spans="1:17" s="139" customFormat="1" ht="22.5" customHeight="1">
      <c r="A25" s="166" t="s">
        <v>473</v>
      </c>
      <c r="B25" s="167" t="s">
        <v>4</v>
      </c>
      <c r="C25" s="168" t="s">
        <v>4</v>
      </c>
      <c r="D25" s="135" t="s">
        <v>419</v>
      </c>
      <c r="E25" s="136"/>
      <c r="F25" s="136"/>
      <c r="G25" s="136"/>
      <c r="H25" s="137">
        <f t="shared" si="2"/>
        <v>2.72</v>
      </c>
      <c r="I25" s="137"/>
      <c r="J25" s="137">
        <v>2.72</v>
      </c>
      <c r="K25" s="137">
        <f t="shared" si="1"/>
        <v>2.72</v>
      </c>
      <c r="L25" s="137"/>
      <c r="M25" s="137">
        <v>2.72</v>
      </c>
      <c r="N25" s="105"/>
      <c r="O25" s="138"/>
      <c r="P25" s="138"/>
      <c r="Q25" s="138"/>
    </row>
    <row r="26" spans="1:17" s="4" customFormat="1" ht="22.5" customHeight="1">
      <c r="A26" s="169" t="s">
        <v>474</v>
      </c>
      <c r="B26" s="170" t="s">
        <v>4</v>
      </c>
      <c r="C26" s="171" t="s">
        <v>4</v>
      </c>
      <c r="D26" s="134" t="s">
        <v>430</v>
      </c>
      <c r="E26" s="46"/>
      <c r="F26" s="46"/>
      <c r="G26" s="46"/>
      <c r="H26" s="49">
        <f t="shared" si="2"/>
        <v>2.72</v>
      </c>
      <c r="I26" s="49"/>
      <c r="J26" s="49">
        <v>2.72</v>
      </c>
      <c r="K26" s="49">
        <f t="shared" si="1"/>
        <v>2.72</v>
      </c>
      <c r="L26" s="49"/>
      <c r="M26" s="49">
        <v>2.72</v>
      </c>
      <c r="N26" s="105"/>
      <c r="O26" s="105"/>
      <c r="P26" s="105"/>
      <c r="Q26" s="105"/>
    </row>
    <row r="27" spans="1:17" s="139" customFormat="1" ht="22.5" customHeight="1">
      <c r="A27" s="166" t="s">
        <v>475</v>
      </c>
      <c r="B27" s="167" t="s">
        <v>4</v>
      </c>
      <c r="C27" s="168" t="s">
        <v>4</v>
      </c>
      <c r="D27" s="135" t="s">
        <v>420</v>
      </c>
      <c r="E27" s="136"/>
      <c r="F27" s="136"/>
      <c r="G27" s="136"/>
      <c r="H27" s="137">
        <f t="shared" si="2"/>
        <v>45</v>
      </c>
      <c r="I27" s="137"/>
      <c r="J27" s="137">
        <v>45</v>
      </c>
      <c r="K27" s="137">
        <f t="shared" si="1"/>
        <v>32.86</v>
      </c>
      <c r="L27" s="137"/>
      <c r="M27" s="137">
        <v>32.86</v>
      </c>
      <c r="N27" s="138">
        <f>O27+P27</f>
        <v>12.14</v>
      </c>
      <c r="O27" s="138"/>
      <c r="P27" s="138">
        <v>12.14</v>
      </c>
      <c r="Q27" s="138"/>
    </row>
    <row r="28" spans="1:17" s="4" customFormat="1" ht="22.5" customHeight="1">
      <c r="A28" s="169" t="s">
        <v>476</v>
      </c>
      <c r="B28" s="170" t="s">
        <v>4</v>
      </c>
      <c r="C28" s="171" t="s">
        <v>4</v>
      </c>
      <c r="D28" s="134" t="s">
        <v>429</v>
      </c>
      <c r="E28" s="46"/>
      <c r="F28" s="46"/>
      <c r="G28" s="46"/>
      <c r="H28" s="49">
        <f t="shared" si="2"/>
        <v>45</v>
      </c>
      <c r="I28" s="49"/>
      <c r="J28" s="49">
        <v>45</v>
      </c>
      <c r="K28" s="49">
        <f t="shared" si="1"/>
        <v>32.86</v>
      </c>
      <c r="L28" s="49"/>
      <c r="M28" s="49">
        <v>32.86</v>
      </c>
      <c r="N28" s="105">
        <f>O28+P28</f>
        <v>12.14</v>
      </c>
      <c r="O28" s="105"/>
      <c r="P28" s="105">
        <v>12.14</v>
      </c>
      <c r="Q28" s="105"/>
    </row>
    <row r="29" spans="1:17" s="139" customFormat="1" ht="22.5" customHeight="1">
      <c r="A29" s="166" t="s">
        <v>477</v>
      </c>
      <c r="B29" s="167" t="s">
        <v>4</v>
      </c>
      <c r="C29" s="168" t="s">
        <v>4</v>
      </c>
      <c r="D29" s="135" t="s">
        <v>421</v>
      </c>
      <c r="E29" s="136"/>
      <c r="F29" s="136"/>
      <c r="G29" s="136"/>
      <c r="H29" s="137">
        <f t="shared" si="2"/>
        <v>1.04</v>
      </c>
      <c r="I29" s="137"/>
      <c r="J29" s="137">
        <v>1.04</v>
      </c>
      <c r="K29" s="137">
        <f t="shared" si="1"/>
        <v>1.04</v>
      </c>
      <c r="L29" s="137"/>
      <c r="M29" s="137">
        <v>1.04</v>
      </c>
      <c r="N29" s="105"/>
      <c r="O29" s="138"/>
      <c r="P29" s="138"/>
      <c r="Q29" s="138"/>
    </row>
    <row r="30" spans="1:17" s="139" customFormat="1" ht="22.5" customHeight="1">
      <c r="A30" s="166" t="s">
        <v>478</v>
      </c>
      <c r="B30" s="167" t="s">
        <v>4</v>
      </c>
      <c r="C30" s="168" t="s">
        <v>4</v>
      </c>
      <c r="D30" s="135" t="s">
        <v>422</v>
      </c>
      <c r="E30" s="136"/>
      <c r="F30" s="136"/>
      <c r="G30" s="136"/>
      <c r="H30" s="137">
        <f t="shared" si="2"/>
        <v>1.04</v>
      </c>
      <c r="I30" s="137"/>
      <c r="J30" s="137">
        <v>1.04</v>
      </c>
      <c r="K30" s="137">
        <f t="shared" si="1"/>
        <v>1.04</v>
      </c>
      <c r="L30" s="137"/>
      <c r="M30" s="137">
        <v>1.04</v>
      </c>
      <c r="N30" s="105"/>
      <c r="O30" s="138"/>
      <c r="P30" s="138"/>
      <c r="Q30" s="138"/>
    </row>
    <row r="31" spans="1:17" s="4" customFormat="1" ht="22.5" customHeight="1">
      <c r="A31" s="169" t="s">
        <v>479</v>
      </c>
      <c r="B31" s="170" t="s">
        <v>4</v>
      </c>
      <c r="C31" s="171" t="s">
        <v>4</v>
      </c>
      <c r="D31" s="134" t="s">
        <v>428</v>
      </c>
      <c r="E31" s="46"/>
      <c r="F31" s="46"/>
      <c r="G31" s="46"/>
      <c r="H31" s="49">
        <f t="shared" si="2"/>
        <v>1.04</v>
      </c>
      <c r="I31" s="49"/>
      <c r="J31" s="49">
        <v>1.04</v>
      </c>
      <c r="K31" s="49">
        <f t="shared" si="1"/>
        <v>1.04</v>
      </c>
      <c r="L31" s="49"/>
      <c r="M31" s="49">
        <v>1.04</v>
      </c>
      <c r="N31" s="105"/>
      <c r="O31" s="105"/>
      <c r="P31" s="105"/>
      <c r="Q31" s="105"/>
    </row>
    <row r="32" spans="1:17" s="139" customFormat="1" ht="22.5" customHeight="1">
      <c r="A32" s="166" t="s">
        <v>480</v>
      </c>
      <c r="B32" s="167" t="s">
        <v>4</v>
      </c>
      <c r="C32" s="168" t="s">
        <v>4</v>
      </c>
      <c r="D32" s="135" t="s">
        <v>423</v>
      </c>
      <c r="E32" s="136"/>
      <c r="F32" s="136"/>
      <c r="G32" s="136"/>
      <c r="H32" s="137">
        <f t="shared" si="2"/>
        <v>15</v>
      </c>
      <c r="I32" s="137"/>
      <c r="J32" s="137">
        <v>15</v>
      </c>
      <c r="K32" s="137">
        <f t="shared" si="1"/>
        <v>15</v>
      </c>
      <c r="L32" s="137"/>
      <c r="M32" s="137">
        <v>15</v>
      </c>
      <c r="N32" s="105"/>
      <c r="O32" s="138"/>
      <c r="P32" s="138"/>
      <c r="Q32" s="138"/>
    </row>
    <row r="33" spans="1:17" s="139" customFormat="1" ht="22.5" customHeight="1">
      <c r="A33" s="166" t="s">
        <v>481</v>
      </c>
      <c r="B33" s="167" t="s">
        <v>4</v>
      </c>
      <c r="C33" s="168" t="s">
        <v>4</v>
      </c>
      <c r="D33" s="135" t="s">
        <v>424</v>
      </c>
      <c r="E33" s="136"/>
      <c r="F33" s="136"/>
      <c r="G33" s="136"/>
      <c r="H33" s="137">
        <f t="shared" si="2"/>
        <v>15</v>
      </c>
      <c r="I33" s="137"/>
      <c r="J33" s="137">
        <v>15</v>
      </c>
      <c r="K33" s="137">
        <f t="shared" si="1"/>
        <v>15</v>
      </c>
      <c r="L33" s="137"/>
      <c r="M33" s="137">
        <v>15</v>
      </c>
      <c r="N33" s="105"/>
      <c r="O33" s="138"/>
      <c r="P33" s="138"/>
      <c r="Q33" s="138"/>
    </row>
    <row r="34" spans="1:17" s="4" customFormat="1" ht="22.5" customHeight="1">
      <c r="A34" s="169" t="s">
        <v>482</v>
      </c>
      <c r="B34" s="170" t="s">
        <v>4</v>
      </c>
      <c r="C34" s="171" t="s">
        <v>4</v>
      </c>
      <c r="D34" s="134" t="s">
        <v>427</v>
      </c>
      <c r="E34" s="46"/>
      <c r="F34" s="46"/>
      <c r="G34" s="46"/>
      <c r="H34" s="49">
        <f t="shared" si="2"/>
        <v>15</v>
      </c>
      <c r="I34" s="49"/>
      <c r="J34" s="49">
        <v>15</v>
      </c>
      <c r="K34" s="49">
        <f t="shared" si="1"/>
        <v>15</v>
      </c>
      <c r="L34" s="49"/>
      <c r="M34" s="49">
        <v>15</v>
      </c>
      <c r="N34" s="105"/>
      <c r="O34" s="105"/>
      <c r="P34" s="105"/>
      <c r="Q34" s="105"/>
    </row>
    <row r="35" spans="1:17" s="139" customFormat="1" ht="22.5" customHeight="1">
      <c r="A35" s="166" t="s">
        <v>483</v>
      </c>
      <c r="B35" s="167" t="s">
        <v>4</v>
      </c>
      <c r="C35" s="168" t="s">
        <v>4</v>
      </c>
      <c r="D35" s="135" t="s">
        <v>425</v>
      </c>
      <c r="E35" s="136"/>
      <c r="F35" s="136"/>
      <c r="G35" s="136"/>
      <c r="H35" s="137">
        <f t="shared" si="2"/>
        <v>11.32</v>
      </c>
      <c r="I35" s="137">
        <v>11.32</v>
      </c>
      <c r="J35" s="137"/>
      <c r="K35" s="137">
        <f t="shared" si="1"/>
        <v>11.32</v>
      </c>
      <c r="L35" s="137">
        <v>11.32</v>
      </c>
      <c r="M35" s="137"/>
      <c r="N35" s="105"/>
      <c r="O35" s="138"/>
      <c r="P35" s="138"/>
      <c r="Q35" s="138"/>
    </row>
    <row r="36" spans="1:17" s="139" customFormat="1" ht="22.5" customHeight="1">
      <c r="A36" s="166" t="s">
        <v>484</v>
      </c>
      <c r="B36" s="167" t="s">
        <v>4</v>
      </c>
      <c r="C36" s="168" t="s">
        <v>4</v>
      </c>
      <c r="D36" s="135" t="s">
        <v>426</v>
      </c>
      <c r="E36" s="136"/>
      <c r="F36" s="136"/>
      <c r="G36" s="136"/>
      <c r="H36" s="137">
        <f t="shared" si="2"/>
        <v>11.32</v>
      </c>
      <c r="I36" s="137">
        <v>11.32</v>
      </c>
      <c r="J36" s="137"/>
      <c r="K36" s="137">
        <f t="shared" si="1"/>
        <v>11.32</v>
      </c>
      <c r="L36" s="137">
        <v>11.32</v>
      </c>
      <c r="M36" s="137"/>
      <c r="N36" s="105"/>
      <c r="O36" s="138"/>
      <c r="P36" s="138"/>
      <c r="Q36" s="138"/>
    </row>
    <row r="37" spans="1:17" s="4" customFormat="1" ht="22.5" customHeight="1">
      <c r="A37" s="169" t="s">
        <v>485</v>
      </c>
      <c r="B37" s="170" t="s">
        <v>4</v>
      </c>
      <c r="C37" s="171" t="s">
        <v>4</v>
      </c>
      <c r="D37" s="134" t="s">
        <v>542</v>
      </c>
      <c r="E37" s="46"/>
      <c r="F37" s="46"/>
      <c r="G37" s="46"/>
      <c r="H37" s="49">
        <f t="shared" si="2"/>
        <v>11.32</v>
      </c>
      <c r="I37" s="49">
        <v>11.32</v>
      </c>
      <c r="J37" s="49"/>
      <c r="K37" s="49">
        <f t="shared" si="1"/>
        <v>11.32</v>
      </c>
      <c r="L37" s="49">
        <v>11.32</v>
      </c>
      <c r="M37" s="49"/>
      <c r="N37" s="105"/>
      <c r="O37" s="105"/>
      <c r="P37" s="105"/>
      <c r="Q37" s="105"/>
    </row>
    <row r="38" spans="1:17" s="139" customFormat="1" ht="22.5" customHeight="1">
      <c r="A38" s="166" t="s">
        <v>486</v>
      </c>
      <c r="B38" s="167" t="s">
        <v>4</v>
      </c>
      <c r="C38" s="168" t="s">
        <v>4</v>
      </c>
      <c r="D38" s="135" t="s">
        <v>454</v>
      </c>
      <c r="E38" s="136"/>
      <c r="F38" s="136"/>
      <c r="G38" s="136"/>
      <c r="H38" s="137">
        <f t="shared" si="2"/>
        <v>39.69</v>
      </c>
      <c r="I38" s="137">
        <v>22.69</v>
      </c>
      <c r="J38" s="137">
        <v>17</v>
      </c>
      <c r="K38" s="137">
        <f t="shared" si="1"/>
        <v>39.69</v>
      </c>
      <c r="L38" s="137">
        <v>22.69</v>
      </c>
      <c r="M38" s="137">
        <v>17</v>
      </c>
      <c r="N38" s="105"/>
      <c r="O38" s="138"/>
      <c r="P38" s="138"/>
      <c r="Q38" s="138"/>
    </row>
    <row r="39" spans="1:17" s="139" customFormat="1" ht="22.5" customHeight="1">
      <c r="A39" s="166" t="s">
        <v>487</v>
      </c>
      <c r="B39" s="167" t="s">
        <v>4</v>
      </c>
      <c r="C39" s="168" t="s">
        <v>4</v>
      </c>
      <c r="D39" s="135" t="s">
        <v>455</v>
      </c>
      <c r="E39" s="136"/>
      <c r="F39" s="136"/>
      <c r="G39" s="136"/>
      <c r="H39" s="137">
        <f t="shared" si="2"/>
        <v>27.69</v>
      </c>
      <c r="I39" s="137">
        <v>22.69</v>
      </c>
      <c r="J39" s="137">
        <v>5</v>
      </c>
      <c r="K39" s="137">
        <f t="shared" si="1"/>
        <v>27.69</v>
      </c>
      <c r="L39" s="137">
        <v>22.69</v>
      </c>
      <c r="M39" s="137">
        <v>5</v>
      </c>
      <c r="N39" s="105"/>
      <c r="O39" s="138"/>
      <c r="P39" s="138"/>
      <c r="Q39" s="138"/>
    </row>
    <row r="40" spans="1:17" s="4" customFormat="1" ht="22.5" customHeight="1">
      <c r="A40" s="169" t="s">
        <v>488</v>
      </c>
      <c r="B40" s="170" t="s">
        <v>4</v>
      </c>
      <c r="C40" s="171" t="s">
        <v>4</v>
      </c>
      <c r="D40" s="134" t="s">
        <v>456</v>
      </c>
      <c r="E40" s="46"/>
      <c r="F40" s="46"/>
      <c r="G40" s="46"/>
      <c r="H40" s="49">
        <f t="shared" si="2"/>
        <v>19.38</v>
      </c>
      <c r="I40" s="49">
        <v>19.38</v>
      </c>
      <c r="J40" s="49"/>
      <c r="K40" s="49">
        <f t="shared" si="1"/>
        <v>19.38</v>
      </c>
      <c r="L40" s="49">
        <v>19.38</v>
      </c>
      <c r="M40" s="49"/>
      <c r="N40" s="105"/>
      <c r="O40" s="105"/>
      <c r="P40" s="105"/>
      <c r="Q40" s="105"/>
    </row>
    <row r="41" spans="1:17" s="4" customFormat="1" ht="22.5" customHeight="1">
      <c r="A41" s="169" t="s">
        <v>489</v>
      </c>
      <c r="B41" s="170" t="s">
        <v>4</v>
      </c>
      <c r="C41" s="171" t="s">
        <v>4</v>
      </c>
      <c r="D41" s="134" t="s">
        <v>457</v>
      </c>
      <c r="E41" s="46"/>
      <c r="F41" s="46"/>
      <c r="G41" s="46"/>
      <c r="H41" s="49">
        <f t="shared" si="2"/>
        <v>8.31</v>
      </c>
      <c r="I41" s="49">
        <v>3.31</v>
      </c>
      <c r="J41" s="49">
        <v>5</v>
      </c>
      <c r="K41" s="49">
        <f t="shared" si="1"/>
        <v>8.31</v>
      </c>
      <c r="L41" s="49">
        <v>3.31</v>
      </c>
      <c r="M41" s="49">
        <v>5</v>
      </c>
      <c r="N41" s="105"/>
      <c r="O41" s="105"/>
      <c r="P41" s="105"/>
      <c r="Q41" s="105"/>
    </row>
    <row r="42" spans="1:17" s="139" customFormat="1" ht="22.5" customHeight="1">
      <c r="A42" s="166" t="s">
        <v>490</v>
      </c>
      <c r="B42" s="167" t="s">
        <v>4</v>
      </c>
      <c r="C42" s="168" t="s">
        <v>4</v>
      </c>
      <c r="D42" s="135" t="s">
        <v>543</v>
      </c>
      <c r="E42" s="136"/>
      <c r="F42" s="136"/>
      <c r="G42" s="136"/>
      <c r="H42" s="137">
        <f t="shared" si="2"/>
        <v>12</v>
      </c>
      <c r="I42" s="137"/>
      <c r="J42" s="137">
        <v>12</v>
      </c>
      <c r="K42" s="137">
        <f t="shared" si="1"/>
        <v>12</v>
      </c>
      <c r="L42" s="137"/>
      <c r="M42" s="137">
        <v>12</v>
      </c>
      <c r="N42" s="105"/>
      <c r="O42" s="138"/>
      <c r="P42" s="138"/>
      <c r="Q42" s="138"/>
    </row>
    <row r="43" spans="1:17" s="4" customFormat="1" ht="22.5" customHeight="1">
      <c r="A43" s="169" t="s">
        <v>491</v>
      </c>
      <c r="B43" s="170" t="s">
        <v>4</v>
      </c>
      <c r="C43" s="171" t="s">
        <v>4</v>
      </c>
      <c r="D43" s="134" t="s">
        <v>544</v>
      </c>
      <c r="E43" s="46"/>
      <c r="F43" s="46"/>
      <c r="G43" s="46"/>
      <c r="H43" s="49">
        <f t="shared" si="2"/>
        <v>12</v>
      </c>
      <c r="I43" s="49"/>
      <c r="J43" s="49">
        <v>12</v>
      </c>
      <c r="K43" s="49">
        <f t="shared" si="1"/>
        <v>12</v>
      </c>
      <c r="L43" s="49"/>
      <c r="M43" s="49">
        <v>12</v>
      </c>
      <c r="N43" s="105"/>
      <c r="O43" s="105"/>
      <c r="P43" s="105"/>
      <c r="Q43" s="105"/>
    </row>
    <row r="44" spans="1:17" s="139" customFormat="1" ht="22.5" customHeight="1">
      <c r="A44" s="166" t="s">
        <v>492</v>
      </c>
      <c r="B44" s="167" t="s">
        <v>4</v>
      </c>
      <c r="C44" s="168" t="s">
        <v>4</v>
      </c>
      <c r="D44" s="135" t="s">
        <v>436</v>
      </c>
      <c r="E44" s="136"/>
      <c r="F44" s="136"/>
      <c r="G44" s="136"/>
      <c r="H44" s="137">
        <f t="shared" si="2"/>
        <v>99.4</v>
      </c>
      <c r="I44" s="137">
        <v>89.4</v>
      </c>
      <c r="J44" s="137">
        <v>10</v>
      </c>
      <c r="K44" s="137">
        <f t="shared" si="1"/>
        <v>99.4</v>
      </c>
      <c r="L44" s="137">
        <v>89.4</v>
      </c>
      <c r="M44" s="137">
        <v>10</v>
      </c>
      <c r="N44" s="105"/>
      <c r="O44" s="138"/>
      <c r="P44" s="138"/>
      <c r="Q44" s="138"/>
    </row>
    <row r="45" spans="1:17" s="139" customFormat="1" ht="22.5" customHeight="1">
      <c r="A45" s="166" t="s">
        <v>493</v>
      </c>
      <c r="B45" s="167" t="s">
        <v>4</v>
      </c>
      <c r="C45" s="168" t="s">
        <v>4</v>
      </c>
      <c r="D45" s="135" t="s">
        <v>545</v>
      </c>
      <c r="E45" s="136"/>
      <c r="F45" s="136"/>
      <c r="G45" s="136"/>
      <c r="H45" s="137">
        <f t="shared" si="2"/>
        <v>18.58</v>
      </c>
      <c r="I45" s="137">
        <v>18.58</v>
      </c>
      <c r="J45" s="137"/>
      <c r="K45" s="49">
        <f t="shared" si="1"/>
        <v>18.58</v>
      </c>
      <c r="L45" s="137">
        <v>18.58</v>
      </c>
      <c r="M45" s="137"/>
      <c r="N45" s="105"/>
      <c r="O45" s="138"/>
      <c r="P45" s="138"/>
      <c r="Q45" s="138"/>
    </row>
    <row r="46" spans="1:17" s="4" customFormat="1" ht="22.5" customHeight="1">
      <c r="A46" s="169" t="s">
        <v>494</v>
      </c>
      <c r="B46" s="170" t="s">
        <v>4</v>
      </c>
      <c r="C46" s="171" t="s">
        <v>4</v>
      </c>
      <c r="D46" s="134" t="s">
        <v>546</v>
      </c>
      <c r="E46" s="46"/>
      <c r="F46" s="46"/>
      <c r="G46" s="46"/>
      <c r="H46" s="49">
        <f t="shared" si="2"/>
        <v>18.58</v>
      </c>
      <c r="I46" s="49">
        <v>18.58</v>
      </c>
      <c r="J46" s="49"/>
      <c r="K46" s="49">
        <f t="shared" si="1"/>
        <v>18.58</v>
      </c>
      <c r="L46" s="49">
        <v>18.58</v>
      </c>
      <c r="M46" s="49"/>
      <c r="N46" s="105"/>
      <c r="O46" s="105"/>
      <c r="P46" s="105"/>
      <c r="Q46" s="105"/>
    </row>
    <row r="47" spans="1:17" s="139" customFormat="1" ht="22.5" customHeight="1">
      <c r="A47" s="166" t="s">
        <v>495</v>
      </c>
      <c r="B47" s="167" t="s">
        <v>4</v>
      </c>
      <c r="C47" s="168" t="s">
        <v>4</v>
      </c>
      <c r="D47" s="135" t="s">
        <v>547</v>
      </c>
      <c r="E47" s="136"/>
      <c r="F47" s="136"/>
      <c r="G47" s="136"/>
      <c r="H47" s="137">
        <f t="shared" si="2"/>
        <v>70.82</v>
      </c>
      <c r="I47" s="137">
        <v>70.82</v>
      </c>
      <c r="J47" s="137"/>
      <c r="K47" s="49">
        <f t="shared" si="1"/>
        <v>70.82</v>
      </c>
      <c r="L47" s="137">
        <v>70.82</v>
      </c>
      <c r="M47" s="137"/>
      <c r="N47" s="105"/>
      <c r="O47" s="138"/>
      <c r="P47" s="138"/>
      <c r="Q47" s="138"/>
    </row>
    <row r="48" spans="1:17" s="4" customFormat="1" ht="22.5" customHeight="1">
      <c r="A48" s="169" t="s">
        <v>496</v>
      </c>
      <c r="B48" s="170" t="s">
        <v>4</v>
      </c>
      <c r="C48" s="171" t="s">
        <v>4</v>
      </c>
      <c r="D48" s="134" t="s">
        <v>548</v>
      </c>
      <c r="E48" s="46"/>
      <c r="F48" s="46"/>
      <c r="G48" s="46"/>
      <c r="H48" s="49">
        <f t="shared" si="2"/>
        <v>53.88</v>
      </c>
      <c r="I48" s="49">
        <v>53.88</v>
      </c>
      <c r="J48" s="49"/>
      <c r="K48" s="49">
        <f t="shared" si="1"/>
        <v>53.88</v>
      </c>
      <c r="L48" s="49">
        <v>53.88</v>
      </c>
      <c r="M48" s="49"/>
      <c r="N48" s="105"/>
      <c r="O48" s="105"/>
      <c r="P48" s="105"/>
      <c r="Q48" s="105"/>
    </row>
    <row r="49" spans="1:17" s="4" customFormat="1" ht="22.5" customHeight="1">
      <c r="A49" s="169" t="s">
        <v>497</v>
      </c>
      <c r="B49" s="170" t="s">
        <v>4</v>
      </c>
      <c r="C49" s="171" t="s">
        <v>4</v>
      </c>
      <c r="D49" s="134" t="s">
        <v>549</v>
      </c>
      <c r="E49" s="46"/>
      <c r="F49" s="46"/>
      <c r="G49" s="46"/>
      <c r="H49" s="49">
        <f t="shared" si="2"/>
        <v>12.35</v>
      </c>
      <c r="I49" s="49">
        <v>12.35</v>
      </c>
      <c r="J49" s="49"/>
      <c r="K49" s="49">
        <f t="shared" si="1"/>
        <v>12.35</v>
      </c>
      <c r="L49" s="49">
        <v>12.35</v>
      </c>
      <c r="M49" s="49"/>
      <c r="N49" s="105"/>
      <c r="O49" s="105"/>
      <c r="P49" s="105"/>
      <c r="Q49" s="105"/>
    </row>
    <row r="50" spans="1:17" s="4" customFormat="1" ht="22.5" customHeight="1">
      <c r="A50" s="169" t="s">
        <v>498</v>
      </c>
      <c r="B50" s="170" t="s">
        <v>4</v>
      </c>
      <c r="C50" s="171" t="s">
        <v>4</v>
      </c>
      <c r="D50" s="134" t="s">
        <v>550</v>
      </c>
      <c r="E50" s="46"/>
      <c r="F50" s="46"/>
      <c r="G50" s="46"/>
      <c r="H50" s="49">
        <f t="shared" si="2"/>
        <v>4.59</v>
      </c>
      <c r="I50" s="49">
        <v>4.59</v>
      </c>
      <c r="J50" s="49"/>
      <c r="K50" s="49">
        <f t="shared" si="1"/>
        <v>4.59</v>
      </c>
      <c r="L50" s="49">
        <v>4.59</v>
      </c>
      <c r="M50" s="49"/>
      <c r="N50" s="105"/>
      <c r="O50" s="105"/>
      <c r="P50" s="105"/>
      <c r="Q50" s="105"/>
    </row>
    <row r="51" spans="1:17" s="139" customFormat="1" ht="22.5" customHeight="1">
      <c r="A51" s="166" t="s">
        <v>499</v>
      </c>
      <c r="B51" s="167" t="s">
        <v>4</v>
      </c>
      <c r="C51" s="168" t="s">
        <v>4</v>
      </c>
      <c r="D51" s="135" t="s">
        <v>551</v>
      </c>
      <c r="E51" s="136"/>
      <c r="F51" s="136"/>
      <c r="G51" s="136"/>
      <c r="H51" s="137">
        <f t="shared" si="2"/>
        <v>10</v>
      </c>
      <c r="I51" s="137"/>
      <c r="J51" s="137">
        <v>10</v>
      </c>
      <c r="K51" s="137">
        <f t="shared" si="1"/>
        <v>10</v>
      </c>
      <c r="L51" s="137"/>
      <c r="M51" s="137">
        <v>10</v>
      </c>
      <c r="N51" s="138"/>
      <c r="O51" s="138"/>
      <c r="P51" s="138"/>
      <c r="Q51" s="138"/>
    </row>
    <row r="52" spans="1:17" s="4" customFormat="1" ht="22.5" customHeight="1">
      <c r="A52" s="169" t="s">
        <v>500</v>
      </c>
      <c r="B52" s="170" t="s">
        <v>4</v>
      </c>
      <c r="C52" s="171" t="s">
        <v>4</v>
      </c>
      <c r="D52" s="134" t="s">
        <v>552</v>
      </c>
      <c r="E52" s="46"/>
      <c r="F52" s="46"/>
      <c r="G52" s="46"/>
      <c r="H52" s="49">
        <f t="shared" si="2"/>
        <v>10</v>
      </c>
      <c r="I52" s="49"/>
      <c r="J52" s="49">
        <v>10</v>
      </c>
      <c r="K52" s="49">
        <f t="shared" si="1"/>
        <v>10</v>
      </c>
      <c r="L52" s="49"/>
      <c r="M52" s="49">
        <v>10</v>
      </c>
      <c r="N52" s="105"/>
      <c r="O52" s="105"/>
      <c r="P52" s="105"/>
      <c r="Q52" s="105"/>
    </row>
    <row r="53" spans="1:17" s="139" customFormat="1" ht="22.5" customHeight="1">
      <c r="A53" s="166" t="s">
        <v>503</v>
      </c>
      <c r="B53" s="167" t="s">
        <v>4</v>
      </c>
      <c r="C53" s="168" t="s">
        <v>4</v>
      </c>
      <c r="D53" s="135" t="s">
        <v>553</v>
      </c>
      <c r="E53" s="136"/>
      <c r="F53" s="136"/>
      <c r="G53" s="136"/>
      <c r="H53" s="137">
        <f t="shared" si="2"/>
        <v>46.31</v>
      </c>
      <c r="I53" s="137">
        <v>46.31</v>
      </c>
      <c r="J53" s="137"/>
      <c r="K53" s="49">
        <f t="shared" si="1"/>
        <v>46.31</v>
      </c>
      <c r="L53" s="137">
        <v>46.31</v>
      </c>
      <c r="M53" s="137"/>
      <c r="N53" s="138"/>
      <c r="O53" s="138"/>
      <c r="P53" s="138"/>
      <c r="Q53" s="138"/>
    </row>
    <row r="54" spans="1:17" s="139" customFormat="1" ht="22.5" customHeight="1">
      <c r="A54" s="166" t="s">
        <v>504</v>
      </c>
      <c r="B54" s="167" t="s">
        <v>4</v>
      </c>
      <c r="C54" s="168" t="s">
        <v>4</v>
      </c>
      <c r="D54" s="135" t="s">
        <v>554</v>
      </c>
      <c r="E54" s="136"/>
      <c r="F54" s="136"/>
      <c r="G54" s="136"/>
      <c r="H54" s="137">
        <f t="shared" si="2"/>
        <v>46.31</v>
      </c>
      <c r="I54" s="137">
        <v>46.31</v>
      </c>
      <c r="J54" s="137"/>
      <c r="K54" s="49">
        <f t="shared" si="1"/>
        <v>46.31</v>
      </c>
      <c r="L54" s="137">
        <v>46.31</v>
      </c>
      <c r="M54" s="137"/>
      <c r="N54" s="138"/>
      <c r="O54" s="138"/>
      <c r="P54" s="138"/>
      <c r="Q54" s="138"/>
    </row>
    <row r="55" spans="1:17" s="139" customFormat="1" ht="22.5" customHeight="1">
      <c r="A55" s="166" t="s">
        <v>505</v>
      </c>
      <c r="B55" s="167" t="s">
        <v>4</v>
      </c>
      <c r="C55" s="168" t="s">
        <v>4</v>
      </c>
      <c r="D55" s="135" t="s">
        <v>555</v>
      </c>
      <c r="E55" s="136"/>
      <c r="F55" s="136"/>
      <c r="G55" s="136"/>
      <c r="H55" s="137">
        <f t="shared" si="2"/>
        <v>29.7</v>
      </c>
      <c r="I55" s="137">
        <v>29.7</v>
      </c>
      <c r="J55" s="137"/>
      <c r="K55" s="137">
        <f t="shared" si="1"/>
        <v>29.7</v>
      </c>
      <c r="L55" s="137">
        <v>29.7</v>
      </c>
      <c r="M55" s="137"/>
      <c r="N55" s="138"/>
      <c r="O55" s="138"/>
      <c r="P55" s="138"/>
      <c r="Q55" s="138"/>
    </row>
    <row r="56" spans="1:17" s="139" customFormat="1" ht="22.5" customHeight="1">
      <c r="A56" s="166" t="s">
        <v>506</v>
      </c>
      <c r="B56" s="167" t="s">
        <v>4</v>
      </c>
      <c r="C56" s="168" t="s">
        <v>4</v>
      </c>
      <c r="D56" s="135" t="s">
        <v>556</v>
      </c>
      <c r="E56" s="136"/>
      <c r="F56" s="136"/>
      <c r="G56" s="136"/>
      <c r="H56" s="137">
        <f t="shared" si="2"/>
        <v>16.61</v>
      </c>
      <c r="I56" s="137">
        <v>16.61</v>
      </c>
      <c r="J56" s="137"/>
      <c r="K56" s="137">
        <f t="shared" si="1"/>
        <v>16.61</v>
      </c>
      <c r="L56" s="137">
        <v>16.61</v>
      </c>
      <c r="M56" s="137"/>
      <c r="N56" s="138"/>
      <c r="O56" s="138"/>
      <c r="P56" s="138"/>
      <c r="Q56" s="138"/>
    </row>
    <row r="57" spans="1:17" s="139" customFormat="1" ht="22.5" customHeight="1">
      <c r="A57" s="166" t="s">
        <v>507</v>
      </c>
      <c r="B57" s="167" t="s">
        <v>4</v>
      </c>
      <c r="C57" s="168" t="s">
        <v>4</v>
      </c>
      <c r="D57" s="135" t="s">
        <v>557</v>
      </c>
      <c r="E57" s="136"/>
      <c r="F57" s="136"/>
      <c r="G57" s="136"/>
      <c r="H57" s="137">
        <f t="shared" si="2"/>
        <v>17.9</v>
      </c>
      <c r="I57" s="137">
        <v>17.9</v>
      </c>
      <c r="J57" s="137"/>
      <c r="K57" s="137">
        <f t="shared" si="1"/>
        <v>17.9</v>
      </c>
      <c r="L57" s="137">
        <v>17.9</v>
      </c>
      <c r="M57" s="137"/>
      <c r="N57" s="138"/>
      <c r="O57" s="138"/>
      <c r="P57" s="138"/>
      <c r="Q57" s="138"/>
    </row>
    <row r="58" spans="1:17" s="139" customFormat="1" ht="22.5" customHeight="1">
      <c r="A58" s="166" t="s">
        <v>508</v>
      </c>
      <c r="B58" s="167" t="s">
        <v>4</v>
      </c>
      <c r="C58" s="168" t="s">
        <v>4</v>
      </c>
      <c r="D58" s="135" t="s">
        <v>558</v>
      </c>
      <c r="E58" s="136"/>
      <c r="F58" s="136"/>
      <c r="G58" s="136"/>
      <c r="H58" s="137">
        <f t="shared" si="2"/>
        <v>17.9</v>
      </c>
      <c r="I58" s="137">
        <v>17.9</v>
      </c>
      <c r="J58" s="137"/>
      <c r="K58" s="137">
        <f t="shared" si="1"/>
        <v>17.9</v>
      </c>
      <c r="L58" s="137">
        <v>17.9</v>
      </c>
      <c r="M58" s="137"/>
      <c r="N58" s="138"/>
      <c r="O58" s="138"/>
      <c r="P58" s="138"/>
      <c r="Q58" s="138"/>
    </row>
    <row r="59" spans="1:17" s="4" customFormat="1" ht="22.5" customHeight="1">
      <c r="A59" s="169" t="s">
        <v>509</v>
      </c>
      <c r="B59" s="170" t="s">
        <v>4</v>
      </c>
      <c r="C59" s="171" t="s">
        <v>4</v>
      </c>
      <c r="D59" s="134" t="s">
        <v>559</v>
      </c>
      <c r="E59" s="46"/>
      <c r="F59" s="46"/>
      <c r="G59" s="46"/>
      <c r="H59" s="49">
        <f t="shared" si="2"/>
        <v>17.9</v>
      </c>
      <c r="I59" s="49">
        <v>17.9</v>
      </c>
      <c r="J59" s="49"/>
      <c r="K59" s="49">
        <f t="shared" si="1"/>
        <v>17.9</v>
      </c>
      <c r="L59" s="49">
        <v>17.9</v>
      </c>
      <c r="M59" s="49"/>
      <c r="N59" s="105"/>
      <c r="O59" s="105"/>
      <c r="P59" s="105"/>
      <c r="Q59" s="105"/>
    </row>
    <row r="60" spans="1:17" s="139" customFormat="1" ht="22.5" customHeight="1">
      <c r="A60" s="166" t="s">
        <v>510</v>
      </c>
      <c r="B60" s="167" t="s">
        <v>4</v>
      </c>
      <c r="C60" s="168" t="s">
        <v>4</v>
      </c>
      <c r="D60" s="135" t="s">
        <v>442</v>
      </c>
      <c r="E60" s="136">
        <v>47</v>
      </c>
      <c r="F60" s="136"/>
      <c r="G60" s="136">
        <v>47</v>
      </c>
      <c r="H60" s="137">
        <f t="shared" si="2"/>
        <v>700.13</v>
      </c>
      <c r="I60" s="137">
        <v>385.52</v>
      </c>
      <c r="J60" s="137">
        <v>314.61</v>
      </c>
      <c r="K60" s="137">
        <f t="shared" si="1"/>
        <v>684.53</v>
      </c>
      <c r="L60" s="137">
        <v>385.52</v>
      </c>
      <c r="M60" s="137">
        <v>299.01</v>
      </c>
      <c r="N60" s="138">
        <v>62.6</v>
      </c>
      <c r="O60" s="138"/>
      <c r="P60" s="138">
        <v>62.6</v>
      </c>
      <c r="Q60" s="138"/>
    </row>
    <row r="61" spans="1:17" s="139" customFormat="1" ht="21.75" customHeight="1">
      <c r="A61" s="166" t="s">
        <v>511</v>
      </c>
      <c r="B61" s="167" t="s">
        <v>4</v>
      </c>
      <c r="C61" s="168" t="s">
        <v>4</v>
      </c>
      <c r="D61" s="135" t="s">
        <v>560</v>
      </c>
      <c r="E61" s="136">
        <v>10</v>
      </c>
      <c r="F61" s="136"/>
      <c r="G61" s="136">
        <v>10</v>
      </c>
      <c r="H61" s="137">
        <f t="shared" si="2"/>
        <v>125.13</v>
      </c>
      <c r="I61" s="137">
        <v>114.59</v>
      </c>
      <c r="J61" s="137">
        <v>10.54</v>
      </c>
      <c r="K61" s="137">
        <f t="shared" si="1"/>
        <v>135.13</v>
      </c>
      <c r="L61" s="137">
        <v>114.59</v>
      </c>
      <c r="M61" s="137">
        <v>20.54</v>
      </c>
      <c r="N61" s="138"/>
      <c r="O61" s="138"/>
      <c r="P61" s="138"/>
      <c r="Q61" s="138"/>
    </row>
    <row r="62" spans="1:17" s="4" customFormat="1" ht="21.75" customHeight="1">
      <c r="A62" s="169" t="s">
        <v>512</v>
      </c>
      <c r="B62" s="170" t="s">
        <v>4</v>
      </c>
      <c r="C62" s="171" t="s">
        <v>4</v>
      </c>
      <c r="D62" s="134" t="s">
        <v>561</v>
      </c>
      <c r="E62" s="46"/>
      <c r="F62" s="46"/>
      <c r="G62" s="46"/>
      <c r="H62" s="49">
        <f t="shared" si="2"/>
        <v>114.59</v>
      </c>
      <c r="I62" s="49">
        <v>114.59</v>
      </c>
      <c r="J62" s="49"/>
      <c r="K62" s="49">
        <f t="shared" si="1"/>
        <v>114.59</v>
      </c>
      <c r="L62" s="49">
        <v>114.59</v>
      </c>
      <c r="M62" s="49"/>
      <c r="N62" s="57"/>
      <c r="O62" s="57"/>
      <c r="P62" s="57"/>
      <c r="Q62" s="57"/>
    </row>
    <row r="63" spans="1:17" s="4" customFormat="1" ht="21.75" customHeight="1">
      <c r="A63" s="169" t="s">
        <v>513</v>
      </c>
      <c r="B63" s="170" t="s">
        <v>4</v>
      </c>
      <c r="C63" s="171" t="s">
        <v>4</v>
      </c>
      <c r="D63" s="134" t="s">
        <v>562</v>
      </c>
      <c r="E63" s="46"/>
      <c r="F63" s="46"/>
      <c r="G63" s="46"/>
      <c r="H63" s="49">
        <f t="shared" si="2"/>
        <v>3.96</v>
      </c>
      <c r="I63" s="49"/>
      <c r="J63" s="49">
        <v>3.96</v>
      </c>
      <c r="K63" s="49">
        <f t="shared" si="1"/>
        <v>3.96</v>
      </c>
      <c r="L63" s="49"/>
      <c r="M63" s="49">
        <v>3.96</v>
      </c>
      <c r="N63" s="57"/>
      <c r="O63" s="57"/>
      <c r="P63" s="57"/>
      <c r="Q63" s="57"/>
    </row>
    <row r="64" spans="1:17" s="4" customFormat="1" ht="21.75" customHeight="1">
      <c r="A64" s="169" t="s">
        <v>514</v>
      </c>
      <c r="B64" s="170" t="s">
        <v>4</v>
      </c>
      <c r="C64" s="171" t="s">
        <v>4</v>
      </c>
      <c r="D64" s="134" t="s">
        <v>563</v>
      </c>
      <c r="E64" s="46">
        <v>10</v>
      </c>
      <c r="F64" s="46"/>
      <c r="G64" s="46">
        <v>10</v>
      </c>
      <c r="H64" s="49">
        <f t="shared" si="2"/>
        <v>6.58</v>
      </c>
      <c r="I64" s="49"/>
      <c r="J64" s="49">
        <v>6.58</v>
      </c>
      <c r="K64" s="49">
        <f t="shared" si="1"/>
        <v>16.58</v>
      </c>
      <c r="L64" s="49"/>
      <c r="M64" s="49">
        <v>16.58</v>
      </c>
      <c r="N64" s="57"/>
      <c r="O64" s="57"/>
      <c r="P64" s="57"/>
      <c r="Q64" s="57"/>
    </row>
    <row r="65" spans="1:17" s="139" customFormat="1" ht="21.75" customHeight="1">
      <c r="A65" s="166" t="s">
        <v>515</v>
      </c>
      <c r="B65" s="167" t="s">
        <v>4</v>
      </c>
      <c r="C65" s="168" t="s">
        <v>4</v>
      </c>
      <c r="D65" s="135" t="s">
        <v>564</v>
      </c>
      <c r="E65" s="136"/>
      <c r="F65" s="136"/>
      <c r="G65" s="136"/>
      <c r="H65" s="137">
        <f t="shared" si="2"/>
        <v>101.69</v>
      </c>
      <c r="I65" s="137">
        <v>81.69</v>
      </c>
      <c r="J65" s="137">
        <v>20</v>
      </c>
      <c r="K65" s="137">
        <f t="shared" si="1"/>
        <v>101.69</v>
      </c>
      <c r="L65" s="137">
        <v>81.69</v>
      </c>
      <c r="M65" s="137">
        <v>20</v>
      </c>
      <c r="N65" s="138"/>
      <c r="O65" s="138"/>
      <c r="P65" s="138"/>
      <c r="Q65" s="138"/>
    </row>
    <row r="66" spans="1:17" s="4" customFormat="1" ht="21.75" customHeight="1">
      <c r="A66" s="169" t="s">
        <v>516</v>
      </c>
      <c r="B66" s="170" t="s">
        <v>4</v>
      </c>
      <c r="C66" s="171" t="s">
        <v>4</v>
      </c>
      <c r="D66" s="134" t="s">
        <v>565</v>
      </c>
      <c r="E66" s="46"/>
      <c r="F66" s="46"/>
      <c r="G66" s="46"/>
      <c r="H66" s="49">
        <f t="shared" si="2"/>
        <v>81.69</v>
      </c>
      <c r="I66" s="49">
        <v>81.69</v>
      </c>
      <c r="J66" s="49"/>
      <c r="K66" s="49">
        <f t="shared" si="1"/>
        <v>81.69</v>
      </c>
      <c r="L66" s="49">
        <v>81.69</v>
      </c>
      <c r="M66" s="49"/>
      <c r="N66" s="105"/>
      <c r="O66" s="105"/>
      <c r="P66" s="105"/>
      <c r="Q66" s="105"/>
    </row>
    <row r="67" spans="1:17" s="4" customFormat="1" ht="21.75" customHeight="1">
      <c r="A67" s="169" t="s">
        <v>517</v>
      </c>
      <c r="B67" s="170" t="s">
        <v>4</v>
      </c>
      <c r="C67" s="171" t="s">
        <v>4</v>
      </c>
      <c r="D67" s="134" t="s">
        <v>566</v>
      </c>
      <c r="E67" s="46">
        <v>27</v>
      </c>
      <c r="F67" s="46"/>
      <c r="G67" s="46">
        <v>27</v>
      </c>
      <c r="H67" s="49">
        <f t="shared" si="2"/>
        <v>20</v>
      </c>
      <c r="I67" s="49"/>
      <c r="J67" s="49">
        <v>20</v>
      </c>
      <c r="K67" s="49">
        <f t="shared" si="1"/>
        <v>20</v>
      </c>
      <c r="L67" s="49"/>
      <c r="M67" s="49">
        <v>20</v>
      </c>
      <c r="N67" s="105"/>
      <c r="O67" s="105"/>
      <c r="P67" s="105"/>
      <c r="Q67" s="105"/>
    </row>
    <row r="68" spans="1:17" s="139" customFormat="1" ht="21.75" customHeight="1">
      <c r="A68" s="166" t="s">
        <v>518</v>
      </c>
      <c r="B68" s="167" t="s">
        <v>4</v>
      </c>
      <c r="C68" s="168" t="s">
        <v>4</v>
      </c>
      <c r="D68" s="135" t="s">
        <v>567</v>
      </c>
      <c r="E68" s="136"/>
      <c r="F68" s="136"/>
      <c r="G68" s="136"/>
      <c r="H68" s="137">
        <f t="shared" si="2"/>
        <v>60.23</v>
      </c>
      <c r="I68" s="137">
        <v>38.73</v>
      </c>
      <c r="J68" s="137">
        <v>21.5</v>
      </c>
      <c r="K68" s="137">
        <f t="shared" si="1"/>
        <v>85.22999999999999</v>
      </c>
      <c r="L68" s="137">
        <v>38.73</v>
      </c>
      <c r="M68" s="137">
        <v>46.5</v>
      </c>
      <c r="N68" s="138">
        <v>2</v>
      </c>
      <c r="O68" s="138"/>
      <c r="P68" s="138">
        <v>2</v>
      </c>
      <c r="Q68" s="138"/>
    </row>
    <row r="69" spans="1:17" s="4" customFormat="1" ht="21.75" customHeight="1">
      <c r="A69" s="169" t="s">
        <v>519</v>
      </c>
      <c r="B69" s="170" t="s">
        <v>4</v>
      </c>
      <c r="C69" s="171" t="s">
        <v>4</v>
      </c>
      <c r="D69" s="134" t="s">
        <v>568</v>
      </c>
      <c r="E69" s="46"/>
      <c r="F69" s="46"/>
      <c r="G69" s="46"/>
      <c r="H69" s="49">
        <f t="shared" si="2"/>
        <v>21</v>
      </c>
      <c r="I69" s="49"/>
      <c r="J69" s="49">
        <v>21</v>
      </c>
      <c r="K69" s="49">
        <f t="shared" si="1"/>
        <v>21</v>
      </c>
      <c r="L69" s="49"/>
      <c r="M69" s="49">
        <v>21</v>
      </c>
      <c r="N69" s="105"/>
      <c r="O69" s="105"/>
      <c r="P69" s="105"/>
      <c r="Q69" s="105"/>
    </row>
    <row r="70" spans="1:17" s="4" customFormat="1" ht="21.75" customHeight="1">
      <c r="A70" s="169" t="s">
        <v>520</v>
      </c>
      <c r="B70" s="170" t="s">
        <v>4</v>
      </c>
      <c r="C70" s="171" t="s">
        <v>4</v>
      </c>
      <c r="D70" s="134" t="s">
        <v>569</v>
      </c>
      <c r="E70" s="46"/>
      <c r="F70" s="46"/>
      <c r="G70" s="46"/>
      <c r="H70" s="49">
        <f t="shared" si="2"/>
        <v>0.5</v>
      </c>
      <c r="I70" s="49"/>
      <c r="J70" s="49">
        <v>0.5</v>
      </c>
      <c r="K70" s="49">
        <f t="shared" si="1"/>
        <v>0.5</v>
      </c>
      <c r="L70" s="49"/>
      <c r="M70" s="49">
        <v>0.5</v>
      </c>
      <c r="N70" s="105"/>
      <c r="O70" s="105"/>
      <c r="P70" s="105"/>
      <c r="Q70" s="105"/>
    </row>
    <row r="71" spans="1:17" s="4" customFormat="1" ht="21.75" customHeight="1">
      <c r="A71" s="169" t="s">
        <v>582</v>
      </c>
      <c r="B71" s="170" t="s">
        <v>4</v>
      </c>
      <c r="C71" s="171" t="s">
        <v>4</v>
      </c>
      <c r="D71" s="134" t="s">
        <v>584</v>
      </c>
      <c r="E71" s="46">
        <v>25</v>
      </c>
      <c r="F71" s="46"/>
      <c r="G71" s="46">
        <v>25</v>
      </c>
      <c r="H71" s="49">
        <f t="shared" si="2"/>
        <v>0</v>
      </c>
      <c r="I71" s="49"/>
      <c r="J71" s="49"/>
      <c r="K71" s="49">
        <f t="shared" si="1"/>
        <v>25</v>
      </c>
      <c r="L71" s="49"/>
      <c r="M71" s="49">
        <v>25</v>
      </c>
      <c r="N71" s="105"/>
      <c r="O71" s="105"/>
      <c r="P71" s="105"/>
      <c r="Q71" s="105"/>
    </row>
    <row r="72" spans="1:17" s="4" customFormat="1" ht="21.75" customHeight="1">
      <c r="A72" s="169" t="s">
        <v>583</v>
      </c>
      <c r="B72" s="170" t="s">
        <v>4</v>
      </c>
      <c r="C72" s="171" t="s">
        <v>4</v>
      </c>
      <c r="D72" s="134" t="s">
        <v>585</v>
      </c>
      <c r="E72" s="46">
        <v>2</v>
      </c>
      <c r="F72" s="46"/>
      <c r="G72" s="46">
        <v>2</v>
      </c>
      <c r="H72" s="49">
        <f t="shared" si="2"/>
        <v>0</v>
      </c>
      <c r="I72" s="49"/>
      <c r="J72" s="49"/>
      <c r="K72" s="49">
        <f t="shared" si="1"/>
        <v>0</v>
      </c>
      <c r="L72" s="49"/>
      <c r="M72" s="49"/>
      <c r="N72" s="105">
        <v>2</v>
      </c>
      <c r="O72" s="105"/>
      <c r="P72" s="105">
        <v>2</v>
      </c>
      <c r="Q72" s="105"/>
    </row>
    <row r="73" spans="1:17" s="4" customFormat="1" ht="21.75" customHeight="1">
      <c r="A73" s="169" t="s">
        <v>521</v>
      </c>
      <c r="B73" s="170" t="s">
        <v>4</v>
      </c>
      <c r="C73" s="171" t="s">
        <v>4</v>
      </c>
      <c r="D73" s="134" t="s">
        <v>570</v>
      </c>
      <c r="E73" s="46"/>
      <c r="F73" s="46"/>
      <c r="G73" s="46"/>
      <c r="H73" s="49">
        <f t="shared" si="2"/>
        <v>38.73</v>
      </c>
      <c r="I73" s="49">
        <v>38.73</v>
      </c>
      <c r="J73" s="49"/>
      <c r="K73" s="49">
        <f t="shared" si="1"/>
        <v>38.73</v>
      </c>
      <c r="L73" s="49">
        <v>38.73</v>
      </c>
      <c r="M73" s="49"/>
      <c r="N73" s="105"/>
      <c r="O73" s="105"/>
      <c r="P73" s="105"/>
      <c r="Q73" s="105"/>
    </row>
    <row r="74" spans="1:17" s="139" customFormat="1" ht="21.75" customHeight="1">
      <c r="A74" s="166" t="s">
        <v>522</v>
      </c>
      <c r="B74" s="167" t="s">
        <v>4</v>
      </c>
      <c r="C74" s="168" t="s">
        <v>4</v>
      </c>
      <c r="D74" s="135" t="s">
        <v>571</v>
      </c>
      <c r="E74" s="136"/>
      <c r="F74" s="136"/>
      <c r="G74" s="136"/>
      <c r="H74" s="137">
        <f aca="true" t="shared" si="3" ref="H74:H84">I74+J74</f>
        <v>291.23</v>
      </c>
      <c r="I74" s="137">
        <v>150.51</v>
      </c>
      <c r="J74" s="137">
        <v>140.72</v>
      </c>
      <c r="K74" s="137">
        <f aca="true" t="shared" si="4" ref="K74:K84">L74+M74</f>
        <v>291.23</v>
      </c>
      <c r="L74" s="137">
        <v>150.51</v>
      </c>
      <c r="M74" s="137">
        <v>140.72</v>
      </c>
      <c r="N74" s="138"/>
      <c r="O74" s="138"/>
      <c r="P74" s="138"/>
      <c r="Q74" s="138"/>
    </row>
    <row r="75" spans="1:17" s="4" customFormat="1" ht="21.75" customHeight="1">
      <c r="A75" s="169" t="s">
        <v>523</v>
      </c>
      <c r="B75" s="170" t="s">
        <v>4</v>
      </c>
      <c r="C75" s="171" t="s">
        <v>4</v>
      </c>
      <c r="D75" s="134" t="s">
        <v>572</v>
      </c>
      <c r="E75" s="46"/>
      <c r="F75" s="46"/>
      <c r="G75" s="46"/>
      <c r="H75" s="49">
        <f t="shared" si="3"/>
        <v>72</v>
      </c>
      <c r="I75" s="49"/>
      <c r="J75" s="49">
        <v>72</v>
      </c>
      <c r="K75" s="49">
        <f t="shared" si="4"/>
        <v>72</v>
      </c>
      <c r="L75" s="49"/>
      <c r="M75" s="49">
        <v>72</v>
      </c>
      <c r="N75" s="105"/>
      <c r="O75" s="105"/>
      <c r="P75" s="105"/>
      <c r="Q75" s="105"/>
    </row>
    <row r="76" spans="1:17" s="4" customFormat="1" ht="21.75" customHeight="1">
      <c r="A76" s="169" t="s">
        <v>524</v>
      </c>
      <c r="B76" s="170" t="s">
        <v>4</v>
      </c>
      <c r="C76" s="171" t="s">
        <v>4</v>
      </c>
      <c r="D76" s="134" t="s">
        <v>573</v>
      </c>
      <c r="E76" s="46"/>
      <c r="F76" s="46"/>
      <c r="G76" s="46"/>
      <c r="H76" s="49">
        <f t="shared" si="3"/>
        <v>219.23</v>
      </c>
      <c r="I76" s="49">
        <v>150.51</v>
      </c>
      <c r="J76" s="49">
        <v>68.72</v>
      </c>
      <c r="K76" s="49">
        <f t="shared" si="4"/>
        <v>219.23</v>
      </c>
      <c r="L76" s="49">
        <v>150.51</v>
      </c>
      <c r="M76" s="49">
        <v>68.72</v>
      </c>
      <c r="N76" s="105"/>
      <c r="O76" s="105"/>
      <c r="P76" s="105"/>
      <c r="Q76" s="105"/>
    </row>
    <row r="77" spans="1:17" s="139" customFormat="1" ht="21.75" customHeight="1">
      <c r="A77" s="166" t="s">
        <v>527</v>
      </c>
      <c r="B77" s="167" t="s">
        <v>4</v>
      </c>
      <c r="C77" s="168" t="s">
        <v>4</v>
      </c>
      <c r="D77" s="135" t="s">
        <v>575</v>
      </c>
      <c r="E77" s="136">
        <v>10</v>
      </c>
      <c r="F77" s="136"/>
      <c r="G77" s="136">
        <v>10</v>
      </c>
      <c r="H77" s="137">
        <f t="shared" si="3"/>
        <v>121.85</v>
      </c>
      <c r="I77" s="137"/>
      <c r="J77" s="137">
        <v>121.85</v>
      </c>
      <c r="K77" s="137">
        <f t="shared" si="4"/>
        <v>71.25</v>
      </c>
      <c r="L77" s="137"/>
      <c r="M77" s="137">
        <v>71.25</v>
      </c>
      <c r="N77" s="138">
        <v>60.6</v>
      </c>
      <c r="O77" s="138"/>
      <c r="P77" s="138">
        <v>60.6</v>
      </c>
      <c r="Q77" s="138"/>
    </row>
    <row r="78" spans="1:17" s="4" customFormat="1" ht="21.75" customHeight="1">
      <c r="A78" s="169" t="s">
        <v>528</v>
      </c>
      <c r="B78" s="170" t="s">
        <v>4</v>
      </c>
      <c r="C78" s="171" t="s">
        <v>4</v>
      </c>
      <c r="D78" s="134" t="s">
        <v>576</v>
      </c>
      <c r="E78" s="46">
        <v>10</v>
      </c>
      <c r="F78" s="46"/>
      <c r="G78" s="46">
        <v>10</v>
      </c>
      <c r="H78" s="49">
        <f t="shared" si="3"/>
        <v>121.85</v>
      </c>
      <c r="I78" s="49"/>
      <c r="J78" s="49">
        <v>121.85</v>
      </c>
      <c r="K78" s="49">
        <f t="shared" si="4"/>
        <v>71.25</v>
      </c>
      <c r="L78" s="49"/>
      <c r="M78" s="49">
        <v>71.25</v>
      </c>
      <c r="N78" s="105">
        <v>60.6</v>
      </c>
      <c r="O78" s="105"/>
      <c r="P78" s="105">
        <v>60.6</v>
      </c>
      <c r="Q78" s="105"/>
    </row>
    <row r="79" spans="1:17" s="139" customFormat="1" ht="21.75" customHeight="1">
      <c r="A79" s="166" t="s">
        <v>529</v>
      </c>
      <c r="B79" s="167" t="s">
        <v>4</v>
      </c>
      <c r="C79" s="168" t="s">
        <v>4</v>
      </c>
      <c r="D79" s="135" t="s">
        <v>577</v>
      </c>
      <c r="E79" s="136"/>
      <c r="F79" s="136"/>
      <c r="G79" s="136"/>
      <c r="H79" s="137">
        <f t="shared" si="3"/>
        <v>25.73</v>
      </c>
      <c r="I79" s="137">
        <v>25.73</v>
      </c>
      <c r="J79" s="137"/>
      <c r="K79" s="137">
        <f t="shared" si="4"/>
        <v>25.73</v>
      </c>
      <c r="L79" s="137">
        <v>25.73</v>
      </c>
      <c r="M79" s="137"/>
      <c r="N79" s="138"/>
      <c r="O79" s="138"/>
      <c r="P79" s="138"/>
      <c r="Q79" s="138"/>
    </row>
    <row r="80" spans="1:17" s="139" customFormat="1" ht="21.75" customHeight="1">
      <c r="A80" s="166" t="s">
        <v>530</v>
      </c>
      <c r="B80" s="167" t="s">
        <v>4</v>
      </c>
      <c r="C80" s="168" t="s">
        <v>4</v>
      </c>
      <c r="D80" s="135" t="s">
        <v>578</v>
      </c>
      <c r="E80" s="136"/>
      <c r="F80" s="136"/>
      <c r="G80" s="136"/>
      <c r="H80" s="137">
        <f t="shared" si="3"/>
        <v>25.73</v>
      </c>
      <c r="I80" s="137">
        <v>25.73</v>
      </c>
      <c r="J80" s="137"/>
      <c r="K80" s="137">
        <f t="shared" si="4"/>
        <v>25.73</v>
      </c>
      <c r="L80" s="137">
        <v>25.73</v>
      </c>
      <c r="M80" s="137"/>
      <c r="N80" s="138"/>
      <c r="O80" s="138"/>
      <c r="P80" s="138"/>
      <c r="Q80" s="138"/>
    </row>
    <row r="81" spans="1:17" s="4" customFormat="1" ht="21.75" customHeight="1">
      <c r="A81" s="169" t="s">
        <v>531</v>
      </c>
      <c r="B81" s="170" t="s">
        <v>4</v>
      </c>
      <c r="C81" s="171" t="s">
        <v>4</v>
      </c>
      <c r="D81" s="134" t="s">
        <v>561</v>
      </c>
      <c r="E81" s="46"/>
      <c r="F81" s="46"/>
      <c r="G81" s="46"/>
      <c r="H81" s="49">
        <f t="shared" si="3"/>
        <v>25.73</v>
      </c>
      <c r="I81" s="49">
        <v>25.73</v>
      </c>
      <c r="J81" s="49"/>
      <c r="K81" s="49">
        <f t="shared" si="4"/>
        <v>25.73</v>
      </c>
      <c r="L81" s="49">
        <v>25.73</v>
      </c>
      <c r="M81" s="49"/>
      <c r="N81" s="105"/>
      <c r="O81" s="105"/>
      <c r="P81" s="105"/>
      <c r="Q81" s="105"/>
    </row>
    <row r="82" spans="1:17" s="139" customFormat="1" ht="21.75" customHeight="1">
      <c r="A82" s="166" t="s">
        <v>532</v>
      </c>
      <c r="B82" s="167" t="s">
        <v>4</v>
      </c>
      <c r="C82" s="168" t="s">
        <v>4</v>
      </c>
      <c r="D82" s="135" t="s">
        <v>579</v>
      </c>
      <c r="E82" s="136"/>
      <c r="F82" s="136"/>
      <c r="G82" s="136"/>
      <c r="H82" s="137">
        <f t="shared" si="3"/>
        <v>391.65</v>
      </c>
      <c r="I82" s="137"/>
      <c r="J82" s="137">
        <v>391.65</v>
      </c>
      <c r="K82" s="137">
        <f t="shared" si="4"/>
        <v>391.65</v>
      </c>
      <c r="L82" s="137"/>
      <c r="M82" s="137">
        <v>391.65</v>
      </c>
      <c r="N82" s="138"/>
      <c r="O82" s="138"/>
      <c r="P82" s="138"/>
      <c r="Q82" s="138"/>
    </row>
    <row r="83" spans="1:17" s="139" customFormat="1" ht="21.75" customHeight="1">
      <c r="A83" s="166" t="s">
        <v>533</v>
      </c>
      <c r="B83" s="167" t="s">
        <v>4</v>
      </c>
      <c r="C83" s="168" t="s">
        <v>4</v>
      </c>
      <c r="D83" s="135" t="s">
        <v>580</v>
      </c>
      <c r="E83" s="136"/>
      <c r="F83" s="136"/>
      <c r="G83" s="136"/>
      <c r="H83" s="137">
        <f t="shared" si="3"/>
        <v>391.65</v>
      </c>
      <c r="I83" s="137"/>
      <c r="J83" s="137">
        <v>391.65</v>
      </c>
      <c r="K83" s="137">
        <f t="shared" si="4"/>
        <v>391.65</v>
      </c>
      <c r="L83" s="137"/>
      <c r="M83" s="137">
        <v>391.65</v>
      </c>
      <c r="N83" s="138"/>
      <c r="O83" s="138"/>
      <c r="P83" s="138"/>
      <c r="Q83" s="138"/>
    </row>
    <row r="84" spans="1:17" s="4" customFormat="1" ht="21.75" customHeight="1">
      <c r="A84" s="169" t="s">
        <v>534</v>
      </c>
      <c r="B84" s="170" t="s">
        <v>4</v>
      </c>
      <c r="C84" s="171" t="s">
        <v>4</v>
      </c>
      <c r="D84" s="134" t="s">
        <v>581</v>
      </c>
      <c r="E84" s="46"/>
      <c r="F84" s="46"/>
      <c r="G84" s="46"/>
      <c r="H84" s="49">
        <f t="shared" si="3"/>
        <v>391.65</v>
      </c>
      <c r="I84" s="49"/>
      <c r="J84" s="49">
        <v>391.65</v>
      </c>
      <c r="K84" s="49">
        <f t="shared" si="4"/>
        <v>391.65</v>
      </c>
      <c r="L84" s="49"/>
      <c r="M84" s="49">
        <v>391.65</v>
      </c>
      <c r="N84" s="57"/>
      <c r="O84" s="57"/>
      <c r="P84" s="57"/>
      <c r="Q84" s="57"/>
    </row>
    <row r="85" spans="1:17" s="4" customFormat="1" ht="21.75" customHeight="1">
      <c r="A85" s="169"/>
      <c r="B85" s="170"/>
      <c r="C85" s="171"/>
      <c r="D85" s="46"/>
      <c r="E85" s="46"/>
      <c r="F85" s="46"/>
      <c r="G85" s="46"/>
      <c r="H85" s="49"/>
      <c r="I85" s="49"/>
      <c r="J85" s="49"/>
      <c r="K85" s="49"/>
      <c r="L85" s="49"/>
      <c r="M85" s="49"/>
      <c r="N85" s="57"/>
      <c r="O85" s="57"/>
      <c r="P85" s="57"/>
      <c r="Q85" s="57"/>
    </row>
    <row r="86" spans="1:17" s="4" customFormat="1" ht="21.75" customHeight="1">
      <c r="A86" s="169"/>
      <c r="B86" s="170"/>
      <c r="C86" s="171"/>
      <c r="D86" s="46"/>
      <c r="E86" s="46"/>
      <c r="F86" s="46"/>
      <c r="G86" s="46"/>
      <c r="H86" s="49"/>
      <c r="I86" s="49"/>
      <c r="J86" s="49"/>
      <c r="K86" s="49"/>
      <c r="L86" s="49"/>
      <c r="M86" s="49"/>
      <c r="N86" s="57"/>
      <c r="O86" s="57"/>
      <c r="P86" s="57"/>
      <c r="Q86" s="57"/>
    </row>
    <row r="87" spans="1:17" s="4" customFormat="1" ht="21.75" customHeight="1">
      <c r="A87" s="169"/>
      <c r="B87" s="170"/>
      <c r="C87" s="171"/>
      <c r="D87" s="46"/>
      <c r="E87" s="46"/>
      <c r="F87" s="46"/>
      <c r="G87" s="46"/>
      <c r="H87" s="49"/>
      <c r="I87" s="49"/>
      <c r="J87" s="49"/>
      <c r="K87" s="49"/>
      <c r="L87" s="49"/>
      <c r="M87" s="49"/>
      <c r="N87" s="57"/>
      <c r="O87" s="57"/>
      <c r="P87" s="57"/>
      <c r="Q87" s="57"/>
    </row>
    <row r="88" spans="1:16" s="9" customFormat="1" ht="24" customHeight="1">
      <c r="A88" s="196" t="s">
        <v>409</v>
      </c>
      <c r="B88" s="197"/>
      <c r="C88" s="197"/>
      <c r="D88" s="197"/>
      <c r="E88" s="197"/>
      <c r="F88" s="197"/>
      <c r="G88" s="197"/>
      <c r="H88" s="197"/>
      <c r="I88" s="197"/>
      <c r="J88" s="197"/>
      <c r="K88" s="198"/>
      <c r="L88" s="198"/>
      <c r="M88" s="198"/>
      <c r="N88" s="198"/>
      <c r="O88" s="198"/>
      <c r="P88" s="198"/>
    </row>
  </sheetData>
  <sheetProtection/>
  <mergeCells count="107">
    <mergeCell ref="J6:J7"/>
    <mergeCell ref="M6:M7"/>
    <mergeCell ref="P3:Q3"/>
    <mergeCell ref="P4:Q4"/>
    <mergeCell ref="P6:Q6"/>
    <mergeCell ref="A88:P88"/>
    <mergeCell ref="A8:A9"/>
    <mergeCell ref="B8:B9"/>
    <mergeCell ref="C8:C9"/>
    <mergeCell ref="A5:D5"/>
    <mergeCell ref="I6:I7"/>
    <mergeCell ref="E6:E7"/>
    <mergeCell ref="F6:F7"/>
    <mergeCell ref="G6:G7"/>
    <mergeCell ref="K6:K7"/>
    <mergeCell ref="L6:L7"/>
    <mergeCell ref="A1:D1"/>
    <mergeCell ref="K5:M5"/>
    <mergeCell ref="L4:M4"/>
    <mergeCell ref="E5:G5"/>
    <mergeCell ref="H6:H7"/>
    <mergeCell ref="A16:C16"/>
    <mergeCell ref="A17:C17"/>
    <mergeCell ref="A18:C18"/>
    <mergeCell ref="N6:N7"/>
    <mergeCell ref="A6:C7"/>
    <mergeCell ref="A2:Q2"/>
    <mergeCell ref="H5:J5"/>
    <mergeCell ref="N5:Q5"/>
    <mergeCell ref="O6:O7"/>
    <mergeCell ref="D6:D7"/>
    <mergeCell ref="A10:C10"/>
    <mergeCell ref="A11:C11"/>
    <mergeCell ref="A12:C12"/>
    <mergeCell ref="A13:C13"/>
    <mergeCell ref="A14:C14"/>
    <mergeCell ref="A15:C15"/>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60:C60"/>
    <mergeCell ref="A61:C61"/>
    <mergeCell ref="A55:C55"/>
    <mergeCell ref="A56:C56"/>
    <mergeCell ref="A57:C57"/>
    <mergeCell ref="A58:C58"/>
    <mergeCell ref="A59:C59"/>
    <mergeCell ref="A62:C62"/>
    <mergeCell ref="A63:C63"/>
    <mergeCell ref="A64:C64"/>
    <mergeCell ref="A84:C84"/>
    <mergeCell ref="A85:C85"/>
    <mergeCell ref="A86:C86"/>
    <mergeCell ref="A73:C73"/>
    <mergeCell ref="A83:C83"/>
    <mergeCell ref="A87:C87"/>
    <mergeCell ref="A65:C65"/>
    <mergeCell ref="A66:C66"/>
    <mergeCell ref="A67:C67"/>
    <mergeCell ref="A68:C68"/>
    <mergeCell ref="A69:C69"/>
    <mergeCell ref="A70:C70"/>
    <mergeCell ref="A71:C71"/>
    <mergeCell ref="A72:C72"/>
    <mergeCell ref="A80:C80"/>
    <mergeCell ref="A81:C81"/>
    <mergeCell ref="A82:C82"/>
    <mergeCell ref="A4:D4"/>
    <mergeCell ref="A74:C74"/>
    <mergeCell ref="A75:C75"/>
    <mergeCell ref="A76:C76"/>
    <mergeCell ref="A77:C77"/>
    <mergeCell ref="A78:C78"/>
    <mergeCell ref="A79:C79"/>
  </mergeCells>
  <printOptions/>
  <pageMargins left="0.4724409448818898" right="0.2755905511811024" top="0.7874015748031497" bottom="0.4330708661417323"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39"/>
  <sheetViews>
    <sheetView zoomScalePageLayoutView="0" workbookViewId="0" topLeftCell="A1">
      <selection activeCell="K13" sqref="K13"/>
    </sheetView>
  </sheetViews>
  <sheetFormatPr defaultColWidth="9.00390625" defaultRowHeight="14.25"/>
  <cols>
    <col min="1" max="1" width="8.625" style="0" customWidth="1"/>
    <col min="2" max="2" width="24.125" style="0" customWidth="1"/>
    <col min="3" max="4" width="8.625" style="0" customWidth="1"/>
    <col min="5" max="5" width="16.625" style="0" customWidth="1"/>
    <col min="6" max="7" width="8.625" style="0" customWidth="1"/>
    <col min="8" max="8" width="19.625" style="0" customWidth="1"/>
    <col min="9" max="9" width="8.625" style="0" customWidth="1"/>
  </cols>
  <sheetData>
    <row r="1" s="107" customFormat="1" ht="14.25">
      <c r="A1" s="106"/>
    </row>
    <row r="2" spans="1:9" s="108" customFormat="1" ht="19.5">
      <c r="A2" s="200" t="s">
        <v>404</v>
      </c>
      <c r="B2" s="200"/>
      <c r="C2" s="200"/>
      <c r="D2" s="200"/>
      <c r="E2" s="200"/>
      <c r="F2" s="200"/>
      <c r="G2" s="200"/>
      <c r="H2" s="200"/>
      <c r="I2" s="200"/>
    </row>
    <row r="3" spans="1:9" s="116" customFormat="1" ht="13.5" customHeight="1">
      <c r="A3" s="115"/>
      <c r="B3" s="115"/>
      <c r="C3" s="115"/>
      <c r="H3" s="203" t="s">
        <v>407</v>
      </c>
      <c r="I3" s="203"/>
    </row>
    <row r="4" spans="1:9" s="109" customFormat="1" ht="13.5" customHeight="1">
      <c r="A4" s="121" t="s">
        <v>434</v>
      </c>
      <c r="H4" s="204" t="s">
        <v>408</v>
      </c>
      <c r="I4" s="204"/>
    </row>
    <row r="5" spans="1:9" s="109" customFormat="1" ht="13.5" customHeight="1">
      <c r="A5" s="201" t="s">
        <v>236</v>
      </c>
      <c r="B5" s="201" t="s">
        <v>4</v>
      </c>
      <c r="C5" s="201" t="s">
        <v>4</v>
      </c>
      <c r="D5" s="201" t="s">
        <v>237</v>
      </c>
      <c r="E5" s="201" t="s">
        <v>4</v>
      </c>
      <c r="F5" s="201" t="s">
        <v>4</v>
      </c>
      <c r="G5" s="201" t="s">
        <v>4</v>
      </c>
      <c r="H5" s="201" t="s">
        <v>4</v>
      </c>
      <c r="I5" s="201" t="s">
        <v>4</v>
      </c>
    </row>
    <row r="6" spans="1:9" s="109" customFormat="1" ht="13.5" customHeight="1">
      <c r="A6" s="202" t="s">
        <v>238</v>
      </c>
      <c r="B6" s="202" t="s">
        <v>27</v>
      </c>
      <c r="C6" s="202" t="s">
        <v>239</v>
      </c>
      <c r="D6" s="202" t="s">
        <v>238</v>
      </c>
      <c r="E6" s="202" t="s">
        <v>27</v>
      </c>
      <c r="F6" s="202" t="s">
        <v>239</v>
      </c>
      <c r="G6" s="202" t="s">
        <v>238</v>
      </c>
      <c r="H6" s="202" t="s">
        <v>27</v>
      </c>
      <c r="I6" s="202" t="s">
        <v>239</v>
      </c>
    </row>
    <row r="7" spans="1:9" s="109" customFormat="1" ht="13.5" customHeight="1">
      <c r="A7" s="202" t="s">
        <v>4</v>
      </c>
      <c r="B7" s="202" t="s">
        <v>4</v>
      </c>
      <c r="C7" s="202" t="s">
        <v>4</v>
      </c>
      <c r="D7" s="202" t="s">
        <v>4</v>
      </c>
      <c r="E7" s="202" t="s">
        <v>4</v>
      </c>
      <c r="F7" s="202" t="s">
        <v>4</v>
      </c>
      <c r="G7" s="202" t="s">
        <v>4</v>
      </c>
      <c r="H7" s="202" t="s">
        <v>4</v>
      </c>
      <c r="I7" s="202" t="s">
        <v>4</v>
      </c>
    </row>
    <row r="8" spans="1:9" s="109" customFormat="1" ht="13.5" customHeight="1">
      <c r="A8" s="117" t="s">
        <v>240</v>
      </c>
      <c r="B8" s="117" t="s">
        <v>241</v>
      </c>
      <c r="C8" s="112">
        <v>578.93</v>
      </c>
      <c r="D8" s="117" t="s">
        <v>242</v>
      </c>
      <c r="E8" s="117" t="s">
        <v>243</v>
      </c>
      <c r="F8" s="112">
        <v>90.73</v>
      </c>
      <c r="G8" s="117" t="s">
        <v>244</v>
      </c>
      <c r="H8" s="117" t="s">
        <v>245</v>
      </c>
      <c r="I8" s="112"/>
    </row>
    <row r="9" spans="1:9" s="109" customFormat="1" ht="13.5" customHeight="1">
      <c r="A9" s="117" t="s">
        <v>246</v>
      </c>
      <c r="B9" s="117" t="s">
        <v>247</v>
      </c>
      <c r="C9" s="112">
        <v>348.85</v>
      </c>
      <c r="D9" s="117" t="s">
        <v>248</v>
      </c>
      <c r="E9" s="117" t="s">
        <v>249</v>
      </c>
      <c r="F9" s="112">
        <v>56.94</v>
      </c>
      <c r="G9" s="117" t="s">
        <v>250</v>
      </c>
      <c r="H9" s="117" t="s">
        <v>251</v>
      </c>
      <c r="I9" s="112"/>
    </row>
    <row r="10" spans="1:9" s="110" customFormat="1" ht="13.5" customHeight="1">
      <c r="A10" s="111" t="s">
        <v>252</v>
      </c>
      <c r="B10" s="111" t="s">
        <v>253</v>
      </c>
      <c r="C10" s="112">
        <v>129.21</v>
      </c>
      <c r="D10" s="111" t="s">
        <v>254</v>
      </c>
      <c r="E10" s="111" t="s">
        <v>255</v>
      </c>
      <c r="F10" s="112"/>
      <c r="G10" s="111" t="s">
        <v>256</v>
      </c>
      <c r="H10" s="111" t="s">
        <v>257</v>
      </c>
      <c r="I10" s="112"/>
    </row>
    <row r="11" spans="1:9" s="110" customFormat="1" ht="13.5" customHeight="1">
      <c r="A11" s="111" t="s">
        <v>258</v>
      </c>
      <c r="B11" s="111" t="s">
        <v>259</v>
      </c>
      <c r="C11" s="112">
        <v>19.33</v>
      </c>
      <c r="D11" s="111" t="s">
        <v>260</v>
      </c>
      <c r="E11" s="111" t="s">
        <v>261</v>
      </c>
      <c r="F11" s="112"/>
      <c r="G11" s="111" t="s">
        <v>262</v>
      </c>
      <c r="H11" s="111" t="s">
        <v>263</v>
      </c>
      <c r="I11" s="112"/>
    </row>
    <row r="12" spans="1:9" s="110" customFormat="1" ht="13.5" customHeight="1">
      <c r="A12" s="111" t="s">
        <v>264</v>
      </c>
      <c r="B12" s="111" t="s">
        <v>265</v>
      </c>
      <c r="C12" s="112">
        <v>52.29</v>
      </c>
      <c r="D12" s="111" t="s">
        <v>266</v>
      </c>
      <c r="E12" s="111" t="s">
        <v>267</v>
      </c>
      <c r="F12" s="112"/>
      <c r="G12" s="111" t="s">
        <v>268</v>
      </c>
      <c r="H12" s="111" t="s">
        <v>269</v>
      </c>
      <c r="I12" s="112"/>
    </row>
    <row r="13" spans="1:9" s="110" customFormat="1" ht="13.5" customHeight="1">
      <c r="A13" s="111" t="s">
        <v>270</v>
      </c>
      <c r="B13" s="111" t="s">
        <v>271</v>
      </c>
      <c r="C13" s="112"/>
      <c r="D13" s="111" t="s">
        <v>272</v>
      </c>
      <c r="E13" s="111" t="s">
        <v>273</v>
      </c>
      <c r="F13" s="112"/>
      <c r="G13" s="111" t="s">
        <v>274</v>
      </c>
      <c r="H13" s="111" t="s">
        <v>275</v>
      </c>
      <c r="I13" s="112"/>
    </row>
    <row r="14" spans="1:9" s="110" customFormat="1" ht="13.5" customHeight="1">
      <c r="A14" s="111" t="s">
        <v>276</v>
      </c>
      <c r="B14" s="111" t="s">
        <v>277</v>
      </c>
      <c r="C14" s="112">
        <v>24.67</v>
      </c>
      <c r="D14" s="111" t="s">
        <v>278</v>
      </c>
      <c r="E14" s="111" t="s">
        <v>279</v>
      </c>
      <c r="F14" s="112">
        <v>1.28</v>
      </c>
      <c r="G14" s="111" t="s">
        <v>280</v>
      </c>
      <c r="H14" s="111" t="s">
        <v>281</v>
      </c>
      <c r="I14" s="112"/>
    </row>
    <row r="15" spans="1:9" s="110" customFormat="1" ht="13.5" customHeight="1">
      <c r="A15" s="111" t="s">
        <v>282</v>
      </c>
      <c r="B15" s="111" t="s">
        <v>283</v>
      </c>
      <c r="C15" s="112">
        <v>4.59</v>
      </c>
      <c r="D15" s="111" t="s">
        <v>284</v>
      </c>
      <c r="E15" s="111" t="s">
        <v>285</v>
      </c>
      <c r="F15" s="112"/>
      <c r="G15" s="111" t="s">
        <v>286</v>
      </c>
      <c r="H15" s="111" t="s">
        <v>287</v>
      </c>
      <c r="I15" s="112"/>
    </row>
    <row r="16" spans="1:9" s="110" customFormat="1" ht="13.5" customHeight="1">
      <c r="A16" s="111" t="s">
        <v>288</v>
      </c>
      <c r="B16" s="111" t="s">
        <v>289</v>
      </c>
      <c r="C16" s="112"/>
      <c r="D16" s="111" t="s">
        <v>290</v>
      </c>
      <c r="E16" s="111" t="s">
        <v>291</v>
      </c>
      <c r="F16" s="112"/>
      <c r="G16" s="111" t="s">
        <v>292</v>
      </c>
      <c r="H16" s="111" t="s">
        <v>293</v>
      </c>
      <c r="I16" s="112"/>
    </row>
    <row r="17" spans="1:9" s="110" customFormat="1" ht="13.5" customHeight="1">
      <c r="A17" s="111" t="s">
        <v>294</v>
      </c>
      <c r="B17" s="111" t="s">
        <v>295</v>
      </c>
      <c r="C17" s="112"/>
      <c r="D17" s="111" t="s">
        <v>296</v>
      </c>
      <c r="E17" s="111" t="s">
        <v>297</v>
      </c>
      <c r="F17" s="112"/>
      <c r="G17" s="111" t="s">
        <v>298</v>
      </c>
      <c r="H17" s="111" t="s">
        <v>299</v>
      </c>
      <c r="I17" s="112"/>
    </row>
    <row r="18" spans="1:9" s="110" customFormat="1" ht="13.5" customHeight="1">
      <c r="A18" s="111" t="s">
        <v>300</v>
      </c>
      <c r="B18" s="111" t="s">
        <v>301</v>
      </c>
      <c r="C18" s="112">
        <v>212.79</v>
      </c>
      <c r="D18" s="111" t="s">
        <v>302</v>
      </c>
      <c r="E18" s="111" t="s">
        <v>303</v>
      </c>
      <c r="F18" s="112"/>
      <c r="G18" s="111" t="s">
        <v>304</v>
      </c>
      <c r="H18" s="111" t="s">
        <v>305</v>
      </c>
      <c r="I18" s="112"/>
    </row>
    <row r="19" spans="1:9" s="110" customFormat="1" ht="13.5" customHeight="1">
      <c r="A19" s="111" t="s">
        <v>306</v>
      </c>
      <c r="B19" s="111" t="s">
        <v>307</v>
      </c>
      <c r="C19" s="112"/>
      <c r="D19" s="111" t="s">
        <v>308</v>
      </c>
      <c r="E19" s="111" t="s">
        <v>309</v>
      </c>
      <c r="F19" s="112"/>
      <c r="G19" s="111" t="s">
        <v>310</v>
      </c>
      <c r="H19" s="111" t="s">
        <v>311</v>
      </c>
      <c r="I19" s="112"/>
    </row>
    <row r="20" spans="1:9" s="110" customFormat="1" ht="13.5" customHeight="1">
      <c r="A20" s="111" t="s">
        <v>312</v>
      </c>
      <c r="B20" s="111" t="s">
        <v>313</v>
      </c>
      <c r="C20" s="112">
        <v>66.23</v>
      </c>
      <c r="D20" s="111" t="s">
        <v>314</v>
      </c>
      <c r="E20" s="111" t="s">
        <v>315</v>
      </c>
      <c r="F20" s="112"/>
      <c r="G20" s="111" t="s">
        <v>316</v>
      </c>
      <c r="H20" s="111" t="s">
        <v>317</v>
      </c>
      <c r="I20" s="112"/>
    </row>
    <row r="21" spans="1:9" s="110" customFormat="1" ht="13.5" customHeight="1">
      <c r="A21" s="111" t="s">
        <v>318</v>
      </c>
      <c r="B21" s="111" t="s">
        <v>319</v>
      </c>
      <c r="C21" s="112"/>
      <c r="D21" s="111" t="s">
        <v>320</v>
      </c>
      <c r="E21" s="111" t="s">
        <v>321</v>
      </c>
      <c r="F21" s="112"/>
      <c r="G21" s="111" t="s">
        <v>322</v>
      </c>
      <c r="H21" s="111" t="s">
        <v>323</v>
      </c>
      <c r="I21" s="112"/>
    </row>
    <row r="22" spans="1:9" s="110" customFormat="1" ht="13.5" customHeight="1">
      <c r="A22" s="111" t="s">
        <v>324</v>
      </c>
      <c r="B22" s="111" t="s">
        <v>325</v>
      </c>
      <c r="C22" s="112"/>
      <c r="D22" s="111" t="s">
        <v>326</v>
      </c>
      <c r="E22" s="111" t="s">
        <v>327</v>
      </c>
      <c r="F22" s="112">
        <v>4.27</v>
      </c>
      <c r="G22" s="111" t="s">
        <v>328</v>
      </c>
      <c r="H22" s="111" t="s">
        <v>329</v>
      </c>
      <c r="I22" s="112"/>
    </row>
    <row r="23" spans="1:9" s="110" customFormat="1" ht="13.5" customHeight="1">
      <c r="A23" s="111" t="s">
        <v>330</v>
      </c>
      <c r="B23" s="111" t="s">
        <v>331</v>
      </c>
      <c r="C23" s="112">
        <v>110.78</v>
      </c>
      <c r="D23" s="111" t="s">
        <v>332</v>
      </c>
      <c r="E23" s="111" t="s">
        <v>333</v>
      </c>
      <c r="F23" s="112"/>
      <c r="G23" s="111" t="s">
        <v>334</v>
      </c>
      <c r="H23" s="111" t="s">
        <v>335</v>
      </c>
      <c r="I23" s="112"/>
    </row>
    <row r="24" spans="1:9" s="110" customFormat="1" ht="13.5" customHeight="1">
      <c r="A24" s="111" t="s">
        <v>336</v>
      </c>
      <c r="B24" s="111" t="s">
        <v>337</v>
      </c>
      <c r="C24" s="112"/>
      <c r="D24" s="111" t="s">
        <v>338</v>
      </c>
      <c r="E24" s="111" t="s">
        <v>339</v>
      </c>
      <c r="F24" s="112">
        <v>7.85</v>
      </c>
      <c r="G24" s="111" t="s">
        <v>340</v>
      </c>
      <c r="H24" s="111" t="s">
        <v>341</v>
      </c>
      <c r="I24" s="112"/>
    </row>
    <row r="25" spans="1:9" s="110" customFormat="1" ht="13.5" customHeight="1">
      <c r="A25" s="111" t="s">
        <v>342</v>
      </c>
      <c r="B25" s="111" t="s">
        <v>343</v>
      </c>
      <c r="C25" s="112"/>
      <c r="D25" s="111" t="s">
        <v>344</v>
      </c>
      <c r="E25" s="111" t="s">
        <v>345</v>
      </c>
      <c r="F25" s="112"/>
      <c r="G25" s="111" t="s">
        <v>346</v>
      </c>
      <c r="H25" s="111" t="s">
        <v>347</v>
      </c>
      <c r="I25" s="112"/>
    </row>
    <row r="26" spans="1:9" s="110" customFormat="1" ht="13.5" customHeight="1">
      <c r="A26" s="111" t="s">
        <v>348</v>
      </c>
      <c r="B26" s="111" t="s">
        <v>349</v>
      </c>
      <c r="C26" s="112"/>
      <c r="D26" s="111" t="s">
        <v>350</v>
      </c>
      <c r="E26" s="111" t="s">
        <v>351</v>
      </c>
      <c r="F26" s="112"/>
      <c r="G26" s="111" t="s">
        <v>352</v>
      </c>
      <c r="H26" s="111" t="s">
        <v>353</v>
      </c>
      <c r="I26" s="112"/>
    </row>
    <row r="27" spans="1:9" s="110" customFormat="1" ht="13.5" customHeight="1">
      <c r="A27" s="111" t="s">
        <v>354</v>
      </c>
      <c r="B27" s="111" t="s">
        <v>355</v>
      </c>
      <c r="C27" s="112">
        <v>0.7</v>
      </c>
      <c r="D27" s="111" t="s">
        <v>356</v>
      </c>
      <c r="E27" s="111" t="s">
        <v>357</v>
      </c>
      <c r="F27" s="112"/>
      <c r="G27" s="111" t="s">
        <v>358</v>
      </c>
      <c r="H27" s="111" t="s">
        <v>359</v>
      </c>
      <c r="I27" s="112"/>
    </row>
    <row r="28" spans="1:9" s="110" customFormat="1" ht="13.5" customHeight="1">
      <c r="A28" s="111" t="s">
        <v>360</v>
      </c>
      <c r="B28" s="111" t="s">
        <v>361</v>
      </c>
      <c r="C28" s="112"/>
      <c r="D28" s="111" t="s">
        <v>362</v>
      </c>
      <c r="E28" s="111" t="s">
        <v>363</v>
      </c>
      <c r="F28" s="112"/>
      <c r="G28" s="111" t="s">
        <v>364</v>
      </c>
      <c r="H28" s="111" t="s">
        <v>365</v>
      </c>
      <c r="I28" s="112"/>
    </row>
    <row r="29" spans="1:9" s="110" customFormat="1" ht="13.5" customHeight="1">
      <c r="A29" s="111" t="s">
        <v>366</v>
      </c>
      <c r="B29" s="111" t="s">
        <v>367</v>
      </c>
      <c r="C29" s="112">
        <v>34.92</v>
      </c>
      <c r="D29" s="111" t="s">
        <v>368</v>
      </c>
      <c r="E29" s="111" t="s">
        <v>369</v>
      </c>
      <c r="F29" s="112"/>
      <c r="G29" s="111" t="s">
        <v>370</v>
      </c>
      <c r="H29" s="111" t="s">
        <v>371</v>
      </c>
      <c r="I29" s="112"/>
    </row>
    <row r="30" spans="1:9" s="110" customFormat="1" ht="13.5" customHeight="1">
      <c r="A30" s="111" t="s">
        <v>372</v>
      </c>
      <c r="B30" s="111" t="s">
        <v>373</v>
      </c>
      <c r="C30" s="112"/>
      <c r="D30" s="111" t="s">
        <v>374</v>
      </c>
      <c r="E30" s="111" t="s">
        <v>375</v>
      </c>
      <c r="F30" s="112">
        <v>5.32</v>
      </c>
      <c r="G30" s="111" t="s">
        <v>376</v>
      </c>
      <c r="H30" s="111" t="s">
        <v>377</v>
      </c>
      <c r="I30" s="112"/>
    </row>
    <row r="31" spans="1:9" s="110" customFormat="1" ht="13.5" customHeight="1">
      <c r="A31" s="111" t="s">
        <v>378</v>
      </c>
      <c r="B31" s="111" t="s">
        <v>379</v>
      </c>
      <c r="C31" s="112"/>
      <c r="D31" s="111" t="s">
        <v>380</v>
      </c>
      <c r="E31" s="111" t="s">
        <v>381</v>
      </c>
      <c r="F31" s="112"/>
      <c r="G31" s="111" t="s">
        <v>382</v>
      </c>
      <c r="H31" s="111" t="s">
        <v>383</v>
      </c>
      <c r="I31" s="112"/>
    </row>
    <row r="32" spans="1:9" s="110" customFormat="1" ht="13.5" customHeight="1">
      <c r="A32" s="111" t="s">
        <v>384</v>
      </c>
      <c r="B32" s="111" t="s">
        <v>385</v>
      </c>
      <c r="C32" s="112"/>
      <c r="D32" s="111" t="s">
        <v>386</v>
      </c>
      <c r="E32" s="111" t="s">
        <v>387</v>
      </c>
      <c r="F32" s="112">
        <v>3.5</v>
      </c>
      <c r="G32" s="111" t="s">
        <v>388</v>
      </c>
      <c r="H32" s="111" t="s">
        <v>389</v>
      </c>
      <c r="I32" s="112"/>
    </row>
    <row r="33" spans="1:9" s="110" customFormat="1" ht="13.5" customHeight="1">
      <c r="A33" s="111" t="s">
        <v>390</v>
      </c>
      <c r="B33" s="111" t="s">
        <v>391</v>
      </c>
      <c r="C33" s="112"/>
      <c r="D33" s="111" t="s">
        <v>392</v>
      </c>
      <c r="E33" s="111" t="s">
        <v>393</v>
      </c>
      <c r="F33" s="112"/>
      <c r="G33" s="111" t="s">
        <v>394</v>
      </c>
      <c r="H33" s="111" t="s">
        <v>395</v>
      </c>
      <c r="I33" s="112"/>
    </row>
    <row r="34" spans="1:9" s="110" customFormat="1" ht="13.5" customHeight="1">
      <c r="A34" s="111" t="s">
        <v>396</v>
      </c>
      <c r="B34" s="111" t="s">
        <v>397</v>
      </c>
      <c r="C34" s="112">
        <v>0.16</v>
      </c>
      <c r="D34" s="111" t="s">
        <v>398</v>
      </c>
      <c r="E34" s="111" t="s">
        <v>399</v>
      </c>
      <c r="F34" s="112"/>
      <c r="G34" s="111" t="s">
        <v>4</v>
      </c>
      <c r="H34" s="111" t="s">
        <v>4</v>
      </c>
      <c r="I34" s="112"/>
    </row>
    <row r="35" spans="1:9" s="110" customFormat="1" ht="13.5" customHeight="1">
      <c r="A35" s="111" t="s">
        <v>4</v>
      </c>
      <c r="B35" s="111" t="s">
        <v>4</v>
      </c>
      <c r="C35" s="112" t="s">
        <v>4</v>
      </c>
      <c r="D35" s="111" t="s">
        <v>400</v>
      </c>
      <c r="E35" s="111" t="s">
        <v>401</v>
      </c>
      <c r="F35" s="112">
        <v>11.57</v>
      </c>
      <c r="G35" s="111" t="s">
        <v>4</v>
      </c>
      <c r="H35" s="111" t="s">
        <v>4</v>
      </c>
      <c r="I35" s="112"/>
    </row>
    <row r="36" spans="1:9" s="110" customFormat="1" ht="13.5" customHeight="1">
      <c r="A36" s="201" t="s">
        <v>402</v>
      </c>
      <c r="B36" s="201" t="s">
        <v>4</v>
      </c>
      <c r="C36" s="112">
        <v>1583.45</v>
      </c>
      <c r="D36" s="201" t="s">
        <v>403</v>
      </c>
      <c r="E36" s="201" t="s">
        <v>4</v>
      </c>
      <c r="F36" s="201" t="s">
        <v>4</v>
      </c>
      <c r="G36" s="201" t="s">
        <v>4</v>
      </c>
      <c r="H36" s="201" t="s">
        <v>4</v>
      </c>
      <c r="I36" s="112">
        <v>181.46</v>
      </c>
    </row>
    <row r="37" spans="1:9" s="113" customFormat="1" ht="13.5" customHeight="1">
      <c r="A37" s="199" t="s">
        <v>406</v>
      </c>
      <c r="B37" s="199"/>
      <c r="C37" s="199"/>
      <c r="D37" s="199"/>
      <c r="E37" s="199"/>
      <c r="F37" s="199"/>
      <c r="G37" s="199"/>
      <c r="H37" s="199"/>
      <c r="I37" s="199"/>
    </row>
    <row r="38" spans="1:9" s="113" customFormat="1" ht="13.5" customHeight="1">
      <c r="A38" s="199"/>
      <c r="B38" s="199"/>
      <c r="C38" s="199"/>
      <c r="D38" s="199"/>
      <c r="E38" s="199"/>
      <c r="F38" s="199"/>
      <c r="G38" s="199"/>
      <c r="H38" s="199"/>
      <c r="I38" s="199"/>
    </row>
    <row r="39" spans="1:5" ht="14.25">
      <c r="A39" s="114"/>
      <c r="B39" s="114"/>
      <c r="C39" s="114"/>
      <c r="D39" s="114"/>
      <c r="E39" s="114"/>
    </row>
  </sheetData>
  <sheetProtection/>
  <mergeCells count="18">
    <mergeCell ref="H3:I3"/>
    <mergeCell ref="H4:I4"/>
    <mergeCell ref="H6:H7"/>
    <mergeCell ref="I6:I7"/>
    <mergeCell ref="A36:B36"/>
    <mergeCell ref="D36:H36"/>
    <mergeCell ref="F6:F7"/>
    <mergeCell ref="G6:G7"/>
    <mergeCell ref="A37:I37"/>
    <mergeCell ref="A38:I38"/>
    <mergeCell ref="A2:I2"/>
    <mergeCell ref="A5:C5"/>
    <mergeCell ref="D5:I5"/>
    <mergeCell ref="A6:A7"/>
    <mergeCell ref="B6:B7"/>
    <mergeCell ref="C6:C7"/>
    <mergeCell ref="D6:D7"/>
    <mergeCell ref="E6:E7"/>
  </mergeCells>
  <printOptions/>
  <pageMargins left="0.7086614173228347" right="0.31496062992125984" top="0.15748031496062992" bottom="0.15748031496062992"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22"/>
  <sheetViews>
    <sheetView zoomScalePageLayoutView="0" workbookViewId="0" topLeftCell="A1">
      <selection activeCell="O12" sqref="O12"/>
    </sheetView>
  </sheetViews>
  <sheetFormatPr defaultColWidth="9.00390625" defaultRowHeight="14.25"/>
  <cols>
    <col min="1" max="3" width="3.75390625" style="0" customWidth="1"/>
    <col min="4" max="4" width="43.125" style="0" customWidth="1"/>
    <col min="5" max="17" width="7.875" style="0" customWidth="1"/>
  </cols>
  <sheetData>
    <row r="1" spans="1:14" ht="15" customHeight="1">
      <c r="A1" s="189"/>
      <c r="B1" s="205"/>
      <c r="C1" s="205"/>
      <c r="D1" s="205"/>
      <c r="E1" s="12"/>
      <c r="F1" s="12"/>
      <c r="G1" s="12"/>
      <c r="H1" s="12"/>
      <c r="I1" s="12"/>
      <c r="J1" s="12"/>
      <c r="K1" s="12"/>
      <c r="L1" s="12"/>
      <c r="M1" s="12"/>
      <c r="N1" s="12"/>
    </row>
    <row r="2" spans="1:17" ht="35.25" customHeight="1">
      <c r="A2" s="208" t="s">
        <v>171</v>
      </c>
      <c r="B2" s="208"/>
      <c r="C2" s="208"/>
      <c r="D2" s="208"/>
      <c r="E2" s="208"/>
      <c r="F2" s="208"/>
      <c r="G2" s="208"/>
      <c r="H2" s="208"/>
      <c r="I2" s="208"/>
      <c r="J2" s="208"/>
      <c r="K2" s="208"/>
      <c r="L2" s="208"/>
      <c r="M2" s="208"/>
      <c r="N2" s="208"/>
      <c r="O2" s="208"/>
      <c r="P2" s="208"/>
      <c r="Q2" s="208"/>
    </row>
    <row r="3" spans="1:17" ht="18" customHeight="1">
      <c r="A3" s="23"/>
      <c r="B3" s="23"/>
      <c r="C3" s="23"/>
      <c r="D3" s="23"/>
      <c r="E3" s="23"/>
      <c r="F3" s="23"/>
      <c r="G3" s="23"/>
      <c r="H3" s="23"/>
      <c r="I3" s="23"/>
      <c r="J3" s="23"/>
      <c r="K3" s="23"/>
      <c r="L3" s="23"/>
      <c r="N3" s="62"/>
      <c r="O3" s="50"/>
      <c r="P3" s="50"/>
      <c r="Q3" s="32" t="s">
        <v>164</v>
      </c>
    </row>
    <row r="4" spans="1:17" ht="18" customHeight="1">
      <c r="A4" s="206" t="s">
        <v>435</v>
      </c>
      <c r="B4" s="207"/>
      <c r="C4" s="207"/>
      <c r="D4" s="207"/>
      <c r="E4" s="58"/>
      <c r="F4" s="58"/>
      <c r="G4" s="58"/>
      <c r="H4" s="58"/>
      <c r="I4" s="58"/>
      <c r="J4" s="58"/>
      <c r="K4" s="58"/>
      <c r="L4" s="58"/>
      <c r="N4" s="63"/>
      <c r="O4" s="50"/>
      <c r="P4" s="50"/>
      <c r="Q4" s="64" t="s">
        <v>166</v>
      </c>
    </row>
    <row r="5" spans="1:17" s="10" customFormat="1" ht="39.75" customHeight="1">
      <c r="A5" s="188" t="s">
        <v>153</v>
      </c>
      <c r="B5" s="188"/>
      <c r="C5" s="188"/>
      <c r="D5" s="188"/>
      <c r="E5" s="188" t="s">
        <v>90</v>
      </c>
      <c r="F5" s="188"/>
      <c r="G5" s="188"/>
      <c r="H5" s="181" t="s">
        <v>146</v>
      </c>
      <c r="I5" s="182"/>
      <c r="J5" s="183"/>
      <c r="K5" s="188" t="s">
        <v>147</v>
      </c>
      <c r="L5" s="188"/>
      <c r="M5" s="188"/>
      <c r="N5" s="184" t="s">
        <v>91</v>
      </c>
      <c r="O5" s="184"/>
      <c r="P5" s="184"/>
      <c r="Q5" s="184"/>
    </row>
    <row r="6" spans="1:17" s="4" customFormat="1" ht="26.25" customHeight="1">
      <c r="A6" s="174" t="s">
        <v>167</v>
      </c>
      <c r="B6" s="175"/>
      <c r="C6" s="176"/>
      <c r="D6" s="185" t="s">
        <v>141</v>
      </c>
      <c r="E6" s="185" t="s">
        <v>148</v>
      </c>
      <c r="F6" s="185" t="s">
        <v>194</v>
      </c>
      <c r="G6" s="185" t="s">
        <v>149</v>
      </c>
      <c r="H6" s="192" t="s">
        <v>148</v>
      </c>
      <c r="I6" s="185" t="s">
        <v>168</v>
      </c>
      <c r="J6" s="185" t="s">
        <v>169</v>
      </c>
      <c r="K6" s="187" t="s">
        <v>148</v>
      </c>
      <c r="L6" s="188" t="s">
        <v>168</v>
      </c>
      <c r="M6" s="188" t="s">
        <v>169</v>
      </c>
      <c r="N6" s="173" t="s">
        <v>148</v>
      </c>
      <c r="O6" s="184" t="s">
        <v>195</v>
      </c>
      <c r="P6" s="184" t="s">
        <v>149</v>
      </c>
      <c r="Q6" s="184"/>
    </row>
    <row r="7" spans="1:17" s="4" customFormat="1" ht="36" customHeight="1">
      <c r="A7" s="177"/>
      <c r="B7" s="178"/>
      <c r="C7" s="179"/>
      <c r="D7" s="186"/>
      <c r="E7" s="186"/>
      <c r="F7" s="186"/>
      <c r="G7" s="186"/>
      <c r="H7" s="193"/>
      <c r="I7" s="186"/>
      <c r="J7" s="186"/>
      <c r="K7" s="187"/>
      <c r="L7" s="188"/>
      <c r="M7" s="188"/>
      <c r="N7" s="173"/>
      <c r="O7" s="184"/>
      <c r="P7" s="55" t="s">
        <v>150</v>
      </c>
      <c r="Q7" s="56" t="s">
        <v>151</v>
      </c>
    </row>
    <row r="8" spans="1:17" ht="19.5" customHeight="1">
      <c r="A8" s="149" t="s">
        <v>1</v>
      </c>
      <c r="B8" s="149" t="s">
        <v>2</v>
      </c>
      <c r="C8" s="149" t="s">
        <v>3</v>
      </c>
      <c r="D8" s="36" t="s">
        <v>9</v>
      </c>
      <c r="E8" s="35" t="s">
        <v>10</v>
      </c>
      <c r="F8" s="35" t="s">
        <v>11</v>
      </c>
      <c r="G8" s="35" t="s">
        <v>12</v>
      </c>
      <c r="H8" s="35" t="s">
        <v>13</v>
      </c>
      <c r="I8" s="35" t="s">
        <v>14</v>
      </c>
      <c r="J8" s="35" t="s">
        <v>15</v>
      </c>
      <c r="K8" s="35" t="s">
        <v>16</v>
      </c>
      <c r="L8" s="35" t="s">
        <v>17</v>
      </c>
      <c r="M8" s="35" t="s">
        <v>18</v>
      </c>
      <c r="N8" s="35" t="s">
        <v>19</v>
      </c>
      <c r="O8" s="35" t="s">
        <v>39</v>
      </c>
      <c r="P8" s="35" t="s">
        <v>40</v>
      </c>
      <c r="Q8" s="35" t="s">
        <v>41</v>
      </c>
    </row>
    <row r="9" spans="1:17" ht="19.5" customHeight="1">
      <c r="A9" s="149" t="s">
        <v>4</v>
      </c>
      <c r="B9" s="149" t="s">
        <v>4</v>
      </c>
      <c r="C9" s="149" t="s">
        <v>4</v>
      </c>
      <c r="D9" s="36" t="s">
        <v>6</v>
      </c>
      <c r="E9" s="38">
        <v>17</v>
      </c>
      <c r="F9" s="38" t="s">
        <v>4</v>
      </c>
      <c r="G9" s="38">
        <v>17</v>
      </c>
      <c r="H9" s="38">
        <v>76.62</v>
      </c>
      <c r="I9" s="38" t="s">
        <v>4</v>
      </c>
      <c r="J9" s="38">
        <v>76.62</v>
      </c>
      <c r="K9" s="38">
        <v>50.62</v>
      </c>
      <c r="L9" s="38" t="s">
        <v>4</v>
      </c>
      <c r="M9" s="38">
        <v>50.62</v>
      </c>
      <c r="N9" s="38">
        <v>43</v>
      </c>
      <c r="O9" s="61"/>
      <c r="P9" s="61">
        <v>43</v>
      </c>
      <c r="Q9" s="61"/>
    </row>
    <row r="10" spans="1:17" ht="20.25" customHeight="1">
      <c r="A10" s="213">
        <v>208</v>
      </c>
      <c r="B10" s="214"/>
      <c r="C10" s="215"/>
      <c r="D10" s="123" t="s">
        <v>437</v>
      </c>
      <c r="E10" s="38"/>
      <c r="F10" s="38"/>
      <c r="G10" s="38"/>
      <c r="H10" s="38">
        <v>0.09</v>
      </c>
      <c r="I10" s="38"/>
      <c r="J10" s="38">
        <v>0.09</v>
      </c>
      <c r="K10" s="38">
        <v>0.09</v>
      </c>
      <c r="L10" s="38"/>
      <c r="M10" s="38">
        <v>0.09</v>
      </c>
      <c r="N10" s="38"/>
      <c r="O10" s="61"/>
      <c r="P10" s="61"/>
      <c r="Q10" s="61"/>
    </row>
    <row r="11" spans="1:17" ht="20.25" customHeight="1">
      <c r="A11" s="213">
        <v>20822</v>
      </c>
      <c r="B11" s="214"/>
      <c r="C11" s="215"/>
      <c r="D11" s="123" t="s">
        <v>439</v>
      </c>
      <c r="E11" s="38"/>
      <c r="F11" s="38"/>
      <c r="G11" s="38"/>
      <c r="H11" s="38">
        <v>0.09</v>
      </c>
      <c r="I11" s="38"/>
      <c r="J11" s="38">
        <v>0.09</v>
      </c>
      <c r="K11" s="38">
        <v>0.09</v>
      </c>
      <c r="L11" s="38"/>
      <c r="M11" s="38">
        <v>0.09</v>
      </c>
      <c r="N11" s="38"/>
      <c r="O11" s="61"/>
      <c r="P11" s="61"/>
      <c r="Q11" s="61"/>
    </row>
    <row r="12" spans="1:17" ht="20.25" customHeight="1">
      <c r="A12" s="209">
        <v>2082201</v>
      </c>
      <c r="B12" s="210" t="s">
        <v>4</v>
      </c>
      <c r="C12" s="211" t="s">
        <v>4</v>
      </c>
      <c r="D12" s="122" t="s">
        <v>441</v>
      </c>
      <c r="E12" s="38" t="s">
        <v>4</v>
      </c>
      <c r="F12" s="38" t="s">
        <v>4</v>
      </c>
      <c r="G12" s="38" t="s">
        <v>4</v>
      </c>
      <c r="H12" s="38">
        <v>0.09</v>
      </c>
      <c r="I12" s="38" t="s">
        <v>4</v>
      </c>
      <c r="J12" s="38">
        <v>0.09</v>
      </c>
      <c r="K12" s="38">
        <v>0.09</v>
      </c>
      <c r="L12" s="38" t="s">
        <v>4</v>
      </c>
      <c r="M12" s="38">
        <v>0.09</v>
      </c>
      <c r="N12" s="38" t="s">
        <v>4</v>
      </c>
      <c r="O12" s="61"/>
      <c r="P12" s="61"/>
      <c r="Q12" s="61"/>
    </row>
    <row r="13" spans="1:17" ht="20.25" customHeight="1">
      <c r="A13" s="213">
        <v>213</v>
      </c>
      <c r="B13" s="214"/>
      <c r="C13" s="215"/>
      <c r="D13" s="123" t="s">
        <v>443</v>
      </c>
      <c r="E13" s="38"/>
      <c r="F13" s="38"/>
      <c r="G13" s="38"/>
      <c r="H13" s="38">
        <v>0.03</v>
      </c>
      <c r="I13" s="38"/>
      <c r="J13" s="38">
        <v>0.03</v>
      </c>
      <c r="K13" s="38">
        <v>0.03</v>
      </c>
      <c r="L13" s="38"/>
      <c r="M13" s="38">
        <v>0.03</v>
      </c>
      <c r="N13" s="38"/>
      <c r="O13" s="61"/>
      <c r="P13" s="61"/>
      <c r="Q13" s="61"/>
    </row>
    <row r="14" spans="1:17" ht="20.25" customHeight="1">
      <c r="A14" s="213">
        <v>21366</v>
      </c>
      <c r="B14" s="214"/>
      <c r="C14" s="215"/>
      <c r="D14" s="123" t="s">
        <v>445</v>
      </c>
      <c r="E14" s="38"/>
      <c r="F14" s="38"/>
      <c r="G14" s="38"/>
      <c r="H14" s="38">
        <v>0.03</v>
      </c>
      <c r="I14" s="38"/>
      <c r="J14" s="38">
        <v>0.03</v>
      </c>
      <c r="K14" s="38">
        <v>0.03</v>
      </c>
      <c r="L14" s="38"/>
      <c r="M14" s="38">
        <v>0.03</v>
      </c>
      <c r="N14" s="38"/>
      <c r="O14" s="61"/>
      <c r="P14" s="61"/>
      <c r="Q14" s="61"/>
    </row>
    <row r="15" spans="1:17" ht="20.25" customHeight="1">
      <c r="A15" s="209">
        <v>2136699</v>
      </c>
      <c r="B15" s="210"/>
      <c r="C15" s="211"/>
      <c r="D15" s="122" t="s">
        <v>446</v>
      </c>
      <c r="E15" s="38"/>
      <c r="F15" s="38"/>
      <c r="G15" s="38"/>
      <c r="H15" s="38">
        <v>0.03</v>
      </c>
      <c r="I15" s="38"/>
      <c r="J15" s="38">
        <v>0.03</v>
      </c>
      <c r="K15" s="38">
        <v>0.03</v>
      </c>
      <c r="L15" s="38"/>
      <c r="M15" s="38">
        <v>0.03</v>
      </c>
      <c r="N15" s="38"/>
      <c r="O15" s="61"/>
      <c r="P15" s="61"/>
      <c r="Q15" s="61"/>
    </row>
    <row r="16" spans="1:17" ht="20.25" customHeight="1">
      <c r="A16" s="213">
        <v>229</v>
      </c>
      <c r="B16" s="214"/>
      <c r="C16" s="215"/>
      <c r="D16" s="123" t="s">
        <v>447</v>
      </c>
      <c r="E16" s="38">
        <v>17</v>
      </c>
      <c r="F16" s="38"/>
      <c r="G16" s="38">
        <v>17</v>
      </c>
      <c r="H16" s="38">
        <f>H17</f>
        <v>76.5</v>
      </c>
      <c r="I16" s="38"/>
      <c r="J16" s="38">
        <f>J17</f>
        <v>76.5</v>
      </c>
      <c r="K16" s="38">
        <v>50.5</v>
      </c>
      <c r="L16" s="38"/>
      <c r="M16" s="38">
        <v>50.5</v>
      </c>
      <c r="N16" s="61">
        <v>43</v>
      </c>
      <c r="O16" s="61"/>
      <c r="P16" s="61">
        <v>43</v>
      </c>
      <c r="Q16" s="61"/>
    </row>
    <row r="17" spans="1:17" ht="20.25" customHeight="1">
      <c r="A17" s="213">
        <v>22960</v>
      </c>
      <c r="B17" s="214" t="s">
        <v>4</v>
      </c>
      <c r="C17" s="215" t="s">
        <v>4</v>
      </c>
      <c r="D17" s="123" t="s">
        <v>449</v>
      </c>
      <c r="E17" s="38">
        <v>17</v>
      </c>
      <c r="F17" s="38" t="s">
        <v>4</v>
      </c>
      <c r="G17" s="38">
        <v>17</v>
      </c>
      <c r="H17" s="38">
        <f>H18+H19</f>
        <v>76.5</v>
      </c>
      <c r="I17" s="38" t="s">
        <v>4</v>
      </c>
      <c r="J17" s="38">
        <f>J18+J19</f>
        <v>76.5</v>
      </c>
      <c r="K17" s="38">
        <v>50.5</v>
      </c>
      <c r="L17" s="38" t="s">
        <v>4</v>
      </c>
      <c r="M17" s="38">
        <v>50.5</v>
      </c>
      <c r="N17" s="61">
        <v>43</v>
      </c>
      <c r="O17" s="61"/>
      <c r="P17" s="61">
        <v>43</v>
      </c>
      <c r="Q17" s="61"/>
    </row>
    <row r="18" spans="1:17" ht="20.25" customHeight="1">
      <c r="A18" s="209">
        <v>2296002</v>
      </c>
      <c r="B18" s="210" t="s">
        <v>4</v>
      </c>
      <c r="C18" s="211" t="s">
        <v>4</v>
      </c>
      <c r="D18" s="122" t="s">
        <v>451</v>
      </c>
      <c r="E18" s="38" t="s">
        <v>4</v>
      </c>
      <c r="F18" s="38" t="s">
        <v>4</v>
      </c>
      <c r="G18" s="38" t="s">
        <v>4</v>
      </c>
      <c r="H18" s="38">
        <v>56.5</v>
      </c>
      <c r="I18" s="38" t="s">
        <v>4</v>
      </c>
      <c r="J18" s="38">
        <v>56.5</v>
      </c>
      <c r="K18" s="38">
        <v>26.5</v>
      </c>
      <c r="L18" s="38" t="s">
        <v>4</v>
      </c>
      <c r="M18" s="38">
        <v>26.5</v>
      </c>
      <c r="N18" s="61">
        <v>30</v>
      </c>
      <c r="O18" s="61"/>
      <c r="P18" s="61">
        <v>30</v>
      </c>
      <c r="Q18" s="61"/>
    </row>
    <row r="19" spans="1:17" ht="20.25" customHeight="1">
      <c r="A19" s="209">
        <v>2296003</v>
      </c>
      <c r="B19" s="210" t="s">
        <v>4</v>
      </c>
      <c r="C19" s="211" t="s">
        <v>4</v>
      </c>
      <c r="D19" s="122" t="s">
        <v>453</v>
      </c>
      <c r="E19" s="38">
        <v>17</v>
      </c>
      <c r="F19" s="38" t="s">
        <v>4</v>
      </c>
      <c r="G19" s="38">
        <v>17</v>
      </c>
      <c r="H19" s="38">
        <v>20</v>
      </c>
      <c r="I19" s="38" t="s">
        <v>4</v>
      </c>
      <c r="J19" s="38">
        <v>20</v>
      </c>
      <c r="K19" s="38">
        <v>24</v>
      </c>
      <c r="L19" s="38" t="s">
        <v>4</v>
      </c>
      <c r="M19" s="38">
        <v>24</v>
      </c>
      <c r="N19" s="61">
        <v>13</v>
      </c>
      <c r="O19" s="61"/>
      <c r="P19" s="61">
        <v>13</v>
      </c>
      <c r="Q19" s="61"/>
    </row>
    <row r="20" spans="1:17" ht="20.25" customHeight="1">
      <c r="A20" s="209" t="s">
        <v>4</v>
      </c>
      <c r="B20" s="210" t="s">
        <v>4</v>
      </c>
      <c r="C20" s="211" t="s">
        <v>4</v>
      </c>
      <c r="D20" s="39" t="s">
        <v>4</v>
      </c>
      <c r="E20" s="38" t="s">
        <v>4</v>
      </c>
      <c r="F20" s="38" t="s">
        <v>4</v>
      </c>
      <c r="G20" s="38" t="s">
        <v>4</v>
      </c>
      <c r="H20" s="38" t="s">
        <v>4</v>
      </c>
      <c r="I20" s="38" t="s">
        <v>4</v>
      </c>
      <c r="J20" s="38" t="s">
        <v>4</v>
      </c>
      <c r="K20" s="38" t="s">
        <v>4</v>
      </c>
      <c r="L20" s="38" t="s">
        <v>4</v>
      </c>
      <c r="M20" s="38" t="s">
        <v>4</v>
      </c>
      <c r="N20" s="38" t="s">
        <v>4</v>
      </c>
      <c r="O20" s="61"/>
      <c r="P20" s="61"/>
      <c r="Q20" s="61"/>
    </row>
    <row r="21" spans="1:17" ht="20.25" customHeight="1">
      <c r="A21" s="209" t="s">
        <v>4</v>
      </c>
      <c r="B21" s="210" t="s">
        <v>4</v>
      </c>
      <c r="C21" s="211" t="s">
        <v>4</v>
      </c>
      <c r="D21" s="59" t="s">
        <v>4</v>
      </c>
      <c r="E21" s="60" t="s">
        <v>4</v>
      </c>
      <c r="F21" s="60" t="s">
        <v>4</v>
      </c>
      <c r="G21" s="60" t="s">
        <v>4</v>
      </c>
      <c r="H21" s="60" t="s">
        <v>4</v>
      </c>
      <c r="I21" s="60" t="s">
        <v>4</v>
      </c>
      <c r="J21" s="60" t="s">
        <v>4</v>
      </c>
      <c r="K21" s="60" t="s">
        <v>4</v>
      </c>
      <c r="L21" s="60" t="s">
        <v>4</v>
      </c>
      <c r="M21" s="60" t="s">
        <v>4</v>
      </c>
      <c r="N21" s="60" t="s">
        <v>4</v>
      </c>
      <c r="O21" s="61"/>
      <c r="P21" s="61"/>
      <c r="Q21" s="61"/>
    </row>
    <row r="22" spans="1:17" ht="24" customHeight="1">
      <c r="A22" s="159" t="s">
        <v>170</v>
      </c>
      <c r="B22" s="159"/>
      <c r="C22" s="159"/>
      <c r="D22" s="159"/>
      <c r="E22" s="159"/>
      <c r="F22" s="212"/>
      <c r="G22" s="212"/>
      <c r="H22" s="212"/>
      <c r="I22" s="212"/>
      <c r="J22" s="212"/>
      <c r="K22" s="212"/>
      <c r="L22" s="212"/>
      <c r="M22" s="212"/>
      <c r="N22" s="212"/>
      <c r="O22" s="50"/>
      <c r="P22" s="50"/>
      <c r="Q22" s="50"/>
    </row>
  </sheetData>
  <sheetProtection/>
  <mergeCells count="38">
    <mergeCell ref="A20:C20"/>
    <mergeCell ref="A21:C21"/>
    <mergeCell ref="A12:C12"/>
    <mergeCell ref="E6:E7"/>
    <mergeCell ref="F6:F7"/>
    <mergeCell ref="A8:A9"/>
    <mergeCell ref="B8:B9"/>
    <mergeCell ref="A16:C16"/>
    <mergeCell ref="A22:N22"/>
    <mergeCell ref="A10:C10"/>
    <mergeCell ref="A11:C11"/>
    <mergeCell ref="A17:C17"/>
    <mergeCell ref="I6:I7"/>
    <mergeCell ref="J6:J7"/>
    <mergeCell ref="C8:C9"/>
    <mergeCell ref="A13:C13"/>
    <mergeCell ref="A14:C14"/>
    <mergeCell ref="A15:C15"/>
    <mergeCell ref="A1:D1"/>
    <mergeCell ref="A4:D4"/>
    <mergeCell ref="A2:Q2"/>
    <mergeCell ref="A18:C18"/>
    <mergeCell ref="A19:C19"/>
    <mergeCell ref="A5:D5"/>
    <mergeCell ref="E5:G5"/>
    <mergeCell ref="A6:C7"/>
    <mergeCell ref="D6:D7"/>
    <mergeCell ref="K6:K7"/>
    <mergeCell ref="P6:Q6"/>
    <mergeCell ref="N5:Q5"/>
    <mergeCell ref="G6:G7"/>
    <mergeCell ref="H6:H7"/>
    <mergeCell ref="L6:L7"/>
    <mergeCell ref="M6:M7"/>
    <mergeCell ref="N6:N7"/>
    <mergeCell ref="O6:O7"/>
    <mergeCell ref="H5:J5"/>
    <mergeCell ref="K5:M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A1">
      <selection activeCell="U5" sqref="U5"/>
    </sheetView>
  </sheetViews>
  <sheetFormatPr defaultColWidth="9.00390625" defaultRowHeight="14.25"/>
  <cols>
    <col min="1" max="3" width="3.125" style="12" customWidth="1"/>
    <col min="4" max="18" width="7.375" style="12" customWidth="1"/>
  </cols>
  <sheetData>
    <row r="1" spans="1:18" ht="14.25">
      <c r="A1" s="65"/>
      <c r="B1" s="66"/>
      <c r="C1" s="66"/>
      <c r="D1" s="66"/>
      <c r="E1" s="66"/>
      <c r="F1" s="66"/>
      <c r="G1" s="66"/>
      <c r="H1" s="66"/>
      <c r="I1" s="66"/>
      <c r="J1" s="66"/>
      <c r="K1" s="66"/>
      <c r="L1" s="66"/>
      <c r="M1" s="66"/>
      <c r="N1" s="66"/>
      <c r="O1" s="66"/>
      <c r="P1" s="66"/>
      <c r="Q1" s="66"/>
      <c r="R1" s="66"/>
    </row>
    <row r="2" spans="1:18" ht="21.75">
      <c r="A2" s="220" t="s">
        <v>193</v>
      </c>
      <c r="B2" s="220"/>
      <c r="C2" s="220"/>
      <c r="D2" s="220"/>
      <c r="E2" s="220"/>
      <c r="F2" s="220"/>
      <c r="G2" s="220"/>
      <c r="H2" s="220"/>
      <c r="I2" s="220"/>
      <c r="J2" s="220"/>
      <c r="K2" s="220"/>
      <c r="L2" s="220"/>
      <c r="M2" s="220"/>
      <c r="N2" s="220"/>
      <c r="O2" s="220"/>
      <c r="P2" s="220"/>
      <c r="Q2" s="220"/>
      <c r="R2" s="220"/>
    </row>
    <row r="3" spans="1:18" ht="18" customHeight="1">
      <c r="A3" s="23"/>
      <c r="B3" s="23"/>
      <c r="C3" s="23"/>
      <c r="D3" s="23"/>
      <c r="E3" s="23"/>
      <c r="F3" s="23"/>
      <c r="G3" s="23"/>
      <c r="H3" s="23"/>
      <c r="I3" s="23"/>
      <c r="J3" s="23"/>
      <c r="K3" s="23"/>
      <c r="L3" s="23"/>
      <c r="M3"/>
      <c r="N3"/>
      <c r="O3"/>
      <c r="P3" s="62"/>
      <c r="Q3" s="50"/>
      <c r="R3" s="32" t="s">
        <v>175</v>
      </c>
    </row>
    <row r="4" spans="1:18" ht="18" customHeight="1">
      <c r="A4" s="207" t="s">
        <v>165</v>
      </c>
      <c r="B4" s="207"/>
      <c r="C4" s="207"/>
      <c r="D4" s="207"/>
      <c r="E4" s="58"/>
      <c r="F4" s="58"/>
      <c r="G4" s="58"/>
      <c r="H4" s="58"/>
      <c r="I4" s="58"/>
      <c r="J4" s="58"/>
      <c r="K4" s="58"/>
      <c r="L4" s="58"/>
      <c r="M4"/>
      <c r="N4"/>
      <c r="O4"/>
      <c r="P4" s="70"/>
      <c r="Q4" s="50"/>
      <c r="R4" s="67" t="s">
        <v>166</v>
      </c>
    </row>
    <row r="5" spans="1:18" s="10" customFormat="1" ht="39.75" customHeight="1">
      <c r="A5" s="188" t="s">
        <v>153</v>
      </c>
      <c r="B5" s="188"/>
      <c r="C5" s="188"/>
      <c r="D5" s="188"/>
      <c r="E5" s="188" t="s">
        <v>90</v>
      </c>
      <c r="F5" s="188"/>
      <c r="G5" s="188"/>
      <c r="H5" s="181" t="s">
        <v>146</v>
      </c>
      <c r="I5" s="182"/>
      <c r="J5" s="183"/>
      <c r="K5" s="222" t="s">
        <v>147</v>
      </c>
      <c r="L5" s="222"/>
      <c r="M5" s="222"/>
      <c r="N5" s="216" t="s">
        <v>173</v>
      </c>
      <c r="O5" s="216" t="s">
        <v>174</v>
      </c>
      <c r="P5" s="223" t="s">
        <v>91</v>
      </c>
      <c r="Q5" s="223"/>
      <c r="R5" s="223"/>
    </row>
    <row r="6" spans="1:18" s="4" customFormat="1" ht="46.5" customHeight="1">
      <c r="A6" s="174" t="s">
        <v>167</v>
      </c>
      <c r="B6" s="175"/>
      <c r="C6" s="176"/>
      <c r="D6" s="47" t="s">
        <v>141</v>
      </c>
      <c r="E6" s="47" t="s">
        <v>148</v>
      </c>
      <c r="F6" s="47" t="s">
        <v>194</v>
      </c>
      <c r="G6" s="47" t="s">
        <v>149</v>
      </c>
      <c r="H6" s="48" t="s">
        <v>148</v>
      </c>
      <c r="I6" s="47" t="s">
        <v>168</v>
      </c>
      <c r="J6" s="47" t="s">
        <v>169</v>
      </c>
      <c r="K6" s="71" t="s">
        <v>148</v>
      </c>
      <c r="L6" s="72" t="s">
        <v>168</v>
      </c>
      <c r="M6" s="72" t="s">
        <v>169</v>
      </c>
      <c r="N6" s="216"/>
      <c r="O6" s="216"/>
      <c r="P6" s="73" t="s">
        <v>148</v>
      </c>
      <c r="Q6" s="78" t="s">
        <v>194</v>
      </c>
      <c r="R6" s="74" t="s">
        <v>149</v>
      </c>
    </row>
    <row r="7" spans="1:18" ht="19.5" customHeight="1">
      <c r="A7" s="149" t="s">
        <v>1</v>
      </c>
      <c r="B7" s="149" t="s">
        <v>2</v>
      </c>
      <c r="C7" s="149" t="s">
        <v>3</v>
      </c>
      <c r="D7" s="36" t="s">
        <v>9</v>
      </c>
      <c r="E7" s="35" t="s">
        <v>10</v>
      </c>
      <c r="F7" s="35" t="s">
        <v>11</v>
      </c>
      <c r="G7" s="35" t="s">
        <v>12</v>
      </c>
      <c r="H7" s="35" t="s">
        <v>13</v>
      </c>
      <c r="I7" s="35" t="s">
        <v>14</v>
      </c>
      <c r="J7" s="35" t="s">
        <v>15</v>
      </c>
      <c r="K7" s="35" t="s">
        <v>16</v>
      </c>
      <c r="L7" s="35" t="s">
        <v>17</v>
      </c>
      <c r="M7" s="35" t="s">
        <v>18</v>
      </c>
      <c r="N7" s="35" t="s">
        <v>19</v>
      </c>
      <c r="O7" s="35" t="s">
        <v>39</v>
      </c>
      <c r="P7" s="35" t="s">
        <v>40</v>
      </c>
      <c r="Q7" s="35" t="s">
        <v>41</v>
      </c>
      <c r="R7" s="35" t="s">
        <v>42</v>
      </c>
    </row>
    <row r="8" spans="1:18" ht="19.5" customHeight="1">
      <c r="A8" s="149" t="s">
        <v>4</v>
      </c>
      <c r="B8" s="149" t="s">
        <v>4</v>
      </c>
      <c r="C8" s="149" t="s">
        <v>4</v>
      </c>
      <c r="D8" s="36" t="s">
        <v>6</v>
      </c>
      <c r="E8" s="38" t="s">
        <v>4</v>
      </c>
      <c r="F8" s="38" t="s">
        <v>4</v>
      </c>
      <c r="G8" s="38" t="s">
        <v>4</v>
      </c>
      <c r="H8" s="38" t="s">
        <v>4</v>
      </c>
      <c r="I8" s="38" t="s">
        <v>4</v>
      </c>
      <c r="J8" s="38" t="s">
        <v>4</v>
      </c>
      <c r="K8" s="38" t="s">
        <v>4</v>
      </c>
      <c r="L8" s="38" t="s">
        <v>4</v>
      </c>
      <c r="M8" s="38" t="s">
        <v>4</v>
      </c>
      <c r="N8" s="68"/>
      <c r="O8" s="69"/>
      <c r="P8" s="38" t="s">
        <v>4</v>
      </c>
      <c r="Q8" s="61"/>
      <c r="R8" s="61"/>
    </row>
    <row r="9" spans="1:18" ht="20.25" customHeight="1">
      <c r="A9" s="217"/>
      <c r="B9" s="218"/>
      <c r="C9" s="219"/>
      <c r="D9" s="36"/>
      <c r="E9" s="38"/>
      <c r="F9" s="38"/>
      <c r="G9" s="38"/>
      <c r="H9" s="38"/>
      <c r="I9" s="38"/>
      <c r="J9" s="38"/>
      <c r="K9" s="38"/>
      <c r="L9" s="38"/>
      <c r="M9" s="38"/>
      <c r="N9" s="38"/>
      <c r="O9" s="38"/>
      <c r="P9" s="38"/>
      <c r="Q9" s="61"/>
      <c r="R9" s="61"/>
    </row>
    <row r="10" spans="1:18" ht="20.25" customHeight="1">
      <c r="A10" s="75"/>
      <c r="B10" s="76"/>
      <c r="C10" s="77"/>
      <c r="D10" s="36"/>
      <c r="E10" s="38"/>
      <c r="F10" s="38"/>
      <c r="G10" s="38"/>
      <c r="H10" s="38"/>
      <c r="I10" s="38"/>
      <c r="J10" s="38"/>
      <c r="K10" s="38"/>
      <c r="L10" s="38"/>
      <c r="M10" s="38"/>
      <c r="N10" s="38"/>
      <c r="O10" s="38"/>
      <c r="P10" s="38"/>
      <c r="Q10" s="61"/>
      <c r="R10" s="61"/>
    </row>
    <row r="11" spans="1:18" ht="20.25" customHeight="1">
      <c r="A11" s="75"/>
      <c r="B11" s="76"/>
      <c r="C11" s="77"/>
      <c r="D11" s="36"/>
      <c r="E11" s="38"/>
      <c r="F11" s="38"/>
      <c r="G11" s="38"/>
      <c r="H11" s="38"/>
      <c r="I11" s="38"/>
      <c r="J11" s="38"/>
      <c r="K11" s="38"/>
      <c r="L11" s="38"/>
      <c r="M11" s="38"/>
      <c r="N11" s="38"/>
      <c r="O11" s="38"/>
      <c r="P11" s="38"/>
      <c r="Q11" s="61"/>
      <c r="R11" s="61"/>
    </row>
    <row r="12" spans="1:18" ht="20.25" customHeight="1">
      <c r="A12" s="75"/>
      <c r="B12" s="76"/>
      <c r="C12" s="77"/>
      <c r="D12" s="36"/>
      <c r="E12" s="38"/>
      <c r="F12" s="38"/>
      <c r="G12" s="38"/>
      <c r="H12" s="38"/>
      <c r="I12" s="38"/>
      <c r="J12" s="38"/>
      <c r="K12" s="38"/>
      <c r="L12" s="38"/>
      <c r="M12" s="38"/>
      <c r="N12" s="38"/>
      <c r="O12" s="38"/>
      <c r="P12" s="38"/>
      <c r="Q12" s="61"/>
      <c r="R12" s="61"/>
    </row>
    <row r="13" spans="1:18" ht="20.25" customHeight="1">
      <c r="A13" s="217"/>
      <c r="B13" s="218"/>
      <c r="C13" s="219"/>
      <c r="D13" s="36"/>
      <c r="E13" s="38"/>
      <c r="F13" s="38"/>
      <c r="G13" s="38"/>
      <c r="H13" s="38"/>
      <c r="I13" s="38"/>
      <c r="J13" s="38"/>
      <c r="K13" s="38"/>
      <c r="L13" s="38"/>
      <c r="M13" s="38"/>
      <c r="N13" s="38"/>
      <c r="O13" s="38"/>
      <c r="P13" s="38"/>
      <c r="Q13" s="61"/>
      <c r="R13" s="61"/>
    </row>
    <row r="14" spans="1:18" ht="20.25" customHeight="1">
      <c r="A14" s="147" t="s">
        <v>4</v>
      </c>
      <c r="B14" s="147" t="s">
        <v>4</v>
      </c>
      <c r="C14" s="147" t="s">
        <v>4</v>
      </c>
      <c r="D14" s="39" t="s">
        <v>4</v>
      </c>
      <c r="E14" s="38" t="s">
        <v>4</v>
      </c>
      <c r="F14" s="38" t="s">
        <v>4</v>
      </c>
      <c r="G14" s="38" t="s">
        <v>4</v>
      </c>
      <c r="H14" s="38" t="s">
        <v>4</v>
      </c>
      <c r="I14" s="38" t="s">
        <v>4</v>
      </c>
      <c r="J14" s="38" t="s">
        <v>4</v>
      </c>
      <c r="K14" s="38" t="s">
        <v>4</v>
      </c>
      <c r="L14" s="38" t="s">
        <v>4</v>
      </c>
      <c r="M14" s="38" t="s">
        <v>4</v>
      </c>
      <c r="N14" s="38"/>
      <c r="O14" s="38"/>
      <c r="P14" s="38" t="s">
        <v>4</v>
      </c>
      <c r="Q14" s="61"/>
      <c r="R14" s="61"/>
    </row>
    <row r="15" spans="1:18" ht="18.75" customHeight="1">
      <c r="A15" s="221" t="s">
        <v>172</v>
      </c>
      <c r="B15" s="221"/>
      <c r="C15" s="221"/>
      <c r="D15" s="221"/>
      <c r="E15" s="221"/>
      <c r="F15" s="221"/>
      <c r="G15" s="221"/>
      <c r="H15" s="221"/>
      <c r="I15" s="221"/>
      <c r="J15" s="221"/>
      <c r="K15" s="221"/>
      <c r="L15" s="221"/>
      <c r="M15" s="221"/>
      <c r="N15" s="221"/>
      <c r="O15" s="221"/>
      <c r="P15" s="221"/>
      <c r="Q15" s="221"/>
      <c r="R15" s="221"/>
    </row>
  </sheetData>
  <sheetProtection/>
  <mergeCells count="17">
    <mergeCell ref="A2:R2"/>
    <mergeCell ref="A15:R15"/>
    <mergeCell ref="A4:D4"/>
    <mergeCell ref="A5:D5"/>
    <mergeCell ref="E5:G5"/>
    <mergeCell ref="H5:J5"/>
    <mergeCell ref="K5:M5"/>
    <mergeCell ref="P5:R5"/>
    <mergeCell ref="A6:C6"/>
    <mergeCell ref="N5:N6"/>
    <mergeCell ref="O5:O6"/>
    <mergeCell ref="A14:C14"/>
    <mergeCell ref="A7:A8"/>
    <mergeCell ref="B7:B8"/>
    <mergeCell ref="C7:C8"/>
    <mergeCell ref="A9:C9"/>
    <mergeCell ref="A13:C1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33"/>
  <sheetViews>
    <sheetView tabSelected="1" zoomScalePageLayoutView="0" workbookViewId="0" topLeftCell="A1">
      <selection activeCell="H17" sqref="H17"/>
    </sheetView>
  </sheetViews>
  <sheetFormatPr defaultColWidth="9.00390625" defaultRowHeight="14.25" customHeight="1"/>
  <cols>
    <col min="1" max="1" width="33.875" style="0" customWidth="1"/>
    <col min="2" max="2" width="10.625" style="0" customWidth="1"/>
    <col min="3" max="4" width="19.375" style="0" customWidth="1"/>
    <col min="5" max="16384" width="9.00390625" style="5" customWidth="1"/>
  </cols>
  <sheetData>
    <row r="1" spans="1:4" ht="15" customHeight="1">
      <c r="A1" s="23"/>
      <c r="B1" s="12"/>
      <c r="C1" s="12"/>
      <c r="D1" s="12"/>
    </row>
    <row r="2" spans="1:4" ht="26.25" customHeight="1">
      <c r="A2" s="225" t="s">
        <v>79</v>
      </c>
      <c r="B2" s="225"/>
      <c r="C2" s="225"/>
      <c r="D2" s="225"/>
    </row>
    <row r="3" spans="1:4" ht="18.75" customHeight="1">
      <c r="A3" s="22"/>
      <c r="B3" s="22"/>
      <c r="C3" s="22"/>
      <c r="D3" s="17" t="s">
        <v>176</v>
      </c>
    </row>
    <row r="4" spans="1:4" s="6" customFormat="1" ht="18.75" customHeight="1">
      <c r="A4" s="22" t="s">
        <v>76</v>
      </c>
      <c r="B4" s="22"/>
      <c r="C4" s="22"/>
      <c r="D4" s="17" t="s">
        <v>77</v>
      </c>
    </row>
    <row r="5" spans="1:4" s="6" customFormat="1" ht="18.75" customHeight="1">
      <c r="A5" s="18" t="s">
        <v>65</v>
      </c>
      <c r="B5" s="224" t="s">
        <v>35</v>
      </c>
      <c r="C5" s="26" t="s">
        <v>82</v>
      </c>
      <c r="D5" s="26" t="s">
        <v>83</v>
      </c>
    </row>
    <row r="6" spans="1:4" s="7" customFormat="1" ht="18.75" customHeight="1">
      <c r="A6" s="18" t="s">
        <v>66</v>
      </c>
      <c r="B6" s="224" t="s">
        <v>4</v>
      </c>
      <c r="C6" s="18" t="s">
        <v>10</v>
      </c>
      <c r="D6" s="18">
        <v>2</v>
      </c>
    </row>
    <row r="7" spans="1:4" s="7" customFormat="1" ht="18.75" customHeight="1">
      <c r="A7" s="24" t="s">
        <v>67</v>
      </c>
      <c r="B7" s="27">
        <v>1</v>
      </c>
      <c r="C7" s="20" t="s">
        <v>68</v>
      </c>
      <c r="D7" s="20" t="s">
        <v>78</v>
      </c>
    </row>
    <row r="8" spans="1:4" s="7" customFormat="1" ht="18.75" customHeight="1">
      <c r="A8" s="25" t="s">
        <v>192</v>
      </c>
      <c r="B8" s="27">
        <v>2</v>
      </c>
      <c r="C8" s="79">
        <v>11.93</v>
      </c>
      <c r="D8" s="27">
        <v>11.93</v>
      </c>
    </row>
    <row r="9" spans="1:4" s="7" customFormat="1" ht="18.75" customHeight="1">
      <c r="A9" s="25" t="s">
        <v>177</v>
      </c>
      <c r="B9" s="27">
        <v>3</v>
      </c>
      <c r="C9" s="79"/>
      <c r="D9" s="27"/>
    </row>
    <row r="10" spans="1:4" s="7" customFormat="1" ht="18.75" customHeight="1">
      <c r="A10" s="25" t="s">
        <v>178</v>
      </c>
      <c r="B10" s="27">
        <v>4</v>
      </c>
      <c r="C10" s="79">
        <v>4.08</v>
      </c>
      <c r="D10" s="27">
        <v>4.08</v>
      </c>
    </row>
    <row r="11" spans="1:4" s="7" customFormat="1" ht="18.75" customHeight="1">
      <c r="A11" s="25" t="s">
        <v>69</v>
      </c>
      <c r="B11" s="27">
        <v>5</v>
      </c>
      <c r="C11" s="79"/>
      <c r="D11" s="27"/>
    </row>
    <row r="12" spans="1:4" s="7" customFormat="1" ht="18.75" customHeight="1">
      <c r="A12" s="25" t="s">
        <v>70</v>
      </c>
      <c r="B12" s="27">
        <v>6</v>
      </c>
      <c r="C12" s="79">
        <v>4.08</v>
      </c>
      <c r="D12" s="27">
        <v>4.08</v>
      </c>
    </row>
    <row r="13" spans="1:4" s="7" customFormat="1" ht="18.75" customHeight="1">
      <c r="A13" s="25" t="s">
        <v>179</v>
      </c>
      <c r="B13" s="27">
        <v>7</v>
      </c>
      <c r="C13" s="79">
        <v>7.85</v>
      </c>
      <c r="D13" s="27">
        <v>7.85</v>
      </c>
    </row>
    <row r="14" spans="1:4" s="7" customFormat="1" ht="18.75" customHeight="1">
      <c r="A14" s="25" t="s">
        <v>71</v>
      </c>
      <c r="B14" s="27">
        <v>8</v>
      </c>
      <c r="C14" s="79">
        <v>7.85</v>
      </c>
      <c r="D14" s="27">
        <v>7.85</v>
      </c>
    </row>
    <row r="15" spans="1:4" s="7" customFormat="1" ht="18.75" customHeight="1">
      <c r="A15" s="25" t="s">
        <v>180</v>
      </c>
      <c r="B15" s="27">
        <v>9</v>
      </c>
      <c r="C15" s="79"/>
      <c r="D15" s="27"/>
    </row>
    <row r="16" spans="1:4" s="7" customFormat="1" ht="18.75" customHeight="1">
      <c r="A16" s="25" t="s">
        <v>72</v>
      </c>
      <c r="B16" s="27">
        <v>10</v>
      </c>
      <c r="C16" s="79"/>
      <c r="D16" s="27"/>
    </row>
    <row r="17" spans="1:4" s="7" customFormat="1" ht="18.75" customHeight="1">
      <c r="A17" s="25" t="s">
        <v>181</v>
      </c>
      <c r="B17" s="27">
        <v>11</v>
      </c>
      <c r="C17" s="20" t="s">
        <v>68</v>
      </c>
      <c r="D17" s="20" t="s">
        <v>68</v>
      </c>
    </row>
    <row r="18" spans="1:4" s="7" customFormat="1" ht="18.75" customHeight="1">
      <c r="A18" s="25" t="s">
        <v>182</v>
      </c>
      <c r="B18" s="27">
        <v>12</v>
      </c>
      <c r="C18" s="20" t="s">
        <v>68</v>
      </c>
      <c r="D18" s="27"/>
    </row>
    <row r="19" spans="1:4" s="7" customFormat="1" ht="18.75" customHeight="1">
      <c r="A19" s="25" t="s">
        <v>183</v>
      </c>
      <c r="B19" s="27">
        <v>13</v>
      </c>
      <c r="C19" s="20" t="s">
        <v>68</v>
      </c>
      <c r="D19" s="27"/>
    </row>
    <row r="20" spans="1:4" s="7" customFormat="1" ht="18.75" customHeight="1">
      <c r="A20" s="25" t="s">
        <v>184</v>
      </c>
      <c r="B20" s="27">
        <v>14</v>
      </c>
      <c r="C20" s="20" t="s">
        <v>68</v>
      </c>
      <c r="D20" s="27"/>
    </row>
    <row r="21" spans="1:4" s="7" customFormat="1" ht="18.75" customHeight="1">
      <c r="A21" s="25" t="s">
        <v>185</v>
      </c>
      <c r="B21" s="27">
        <v>15</v>
      </c>
      <c r="C21" s="20" t="s">
        <v>68</v>
      </c>
      <c r="D21" s="27"/>
    </row>
    <row r="22" spans="1:4" s="7" customFormat="1" ht="18.75" customHeight="1">
      <c r="A22" s="25" t="s">
        <v>186</v>
      </c>
      <c r="B22" s="27">
        <v>16</v>
      </c>
      <c r="C22" s="20" t="s">
        <v>68</v>
      </c>
      <c r="D22" s="27"/>
    </row>
    <row r="23" spans="1:4" s="7" customFormat="1" ht="18.75" customHeight="1">
      <c r="A23" s="25" t="s">
        <v>187</v>
      </c>
      <c r="B23" s="27">
        <v>17</v>
      </c>
      <c r="C23" s="20" t="s">
        <v>68</v>
      </c>
      <c r="D23" s="27"/>
    </row>
    <row r="24" spans="1:4" s="7" customFormat="1" ht="18.75" customHeight="1">
      <c r="A24" s="25" t="s">
        <v>188</v>
      </c>
      <c r="B24" s="27">
        <v>18</v>
      </c>
      <c r="C24" s="20" t="s">
        <v>68</v>
      </c>
      <c r="D24" s="27"/>
    </row>
    <row r="25" spans="1:4" s="7" customFormat="1" ht="18.75" customHeight="1">
      <c r="A25" s="25" t="s">
        <v>189</v>
      </c>
      <c r="B25" s="27">
        <v>19</v>
      </c>
      <c r="C25" s="20" t="s">
        <v>68</v>
      </c>
      <c r="D25" s="27"/>
    </row>
    <row r="26" spans="1:4" s="7" customFormat="1" ht="18.75" customHeight="1">
      <c r="A26" s="25" t="s">
        <v>190</v>
      </c>
      <c r="B26" s="27">
        <v>20</v>
      </c>
      <c r="C26" s="20" t="s">
        <v>68</v>
      </c>
      <c r="D26" s="27"/>
    </row>
    <row r="27" spans="1:4" s="7" customFormat="1" ht="18.75" customHeight="1">
      <c r="A27" s="25" t="s">
        <v>191</v>
      </c>
      <c r="B27" s="27">
        <v>21</v>
      </c>
      <c r="C27" s="20" t="s">
        <v>68</v>
      </c>
      <c r="D27" s="27"/>
    </row>
    <row r="28" spans="1:4" ht="18.75" customHeight="1">
      <c r="A28" s="24" t="s">
        <v>73</v>
      </c>
      <c r="B28" s="27">
        <v>22</v>
      </c>
      <c r="C28" s="20" t="s">
        <v>68</v>
      </c>
      <c r="D28" s="21"/>
    </row>
    <row r="29" spans="1:4" ht="18.75" customHeight="1">
      <c r="A29" s="19" t="s">
        <v>74</v>
      </c>
      <c r="B29" s="27">
        <v>23</v>
      </c>
      <c r="C29" s="20" t="s">
        <v>68</v>
      </c>
      <c r="D29" s="21"/>
    </row>
    <row r="30" spans="1:4" ht="18.75" customHeight="1">
      <c r="A30" s="19" t="s">
        <v>75</v>
      </c>
      <c r="B30" s="27">
        <v>24</v>
      </c>
      <c r="C30" s="20" t="s">
        <v>68</v>
      </c>
      <c r="D30" s="21"/>
    </row>
    <row r="31" spans="1:4" ht="28.5" customHeight="1">
      <c r="A31" s="226" t="s">
        <v>81</v>
      </c>
      <c r="B31" s="226" t="s">
        <v>4</v>
      </c>
      <c r="C31" s="226" t="s">
        <v>4</v>
      </c>
      <c r="D31" s="226"/>
    </row>
    <row r="32" spans="1:4" ht="27.75" customHeight="1">
      <c r="A32" s="226" t="s">
        <v>80</v>
      </c>
      <c r="B32" s="226" t="s">
        <v>4</v>
      </c>
      <c r="C32" s="226" t="s">
        <v>4</v>
      </c>
      <c r="D32" s="226"/>
    </row>
    <row r="33" spans="1:4" ht="14.25" customHeight="1">
      <c r="A33" s="16"/>
      <c r="B33" s="16"/>
      <c r="C33" s="16"/>
      <c r="D33" s="16"/>
    </row>
  </sheetData>
  <sheetProtection/>
  <mergeCells count="4">
    <mergeCell ref="B5:B6"/>
    <mergeCell ref="A2:D2"/>
    <mergeCell ref="A31:D31"/>
    <mergeCell ref="A32:D32"/>
  </mergeCells>
  <printOptions/>
  <pageMargins left="0.7480314960629921" right="0.3937007874015748" top="0.984251968503937"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李灿江</cp:lastModifiedBy>
  <cp:lastPrinted>2017-07-10T03:10:22Z</cp:lastPrinted>
  <dcterms:created xsi:type="dcterms:W3CDTF">2006-02-13T05:15:25Z</dcterms:created>
  <dcterms:modified xsi:type="dcterms:W3CDTF">2017-08-09T17:20:30Z</dcterms:modified>
  <cp:category/>
  <cp:version/>
  <cp:contentType/>
  <cp:contentStatus/>
</cp:coreProperties>
</file>